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onpercloud.sharepoint.com/sites/RRHH/Documentos compartidos/RH/2026/NÓMINA/PORTAL TRANSPARENCIA/"/>
    </mc:Choice>
  </mc:AlternateContent>
  <xr:revisionPtr revIDLastSave="2" documentId="8_{12C045AC-F81B-47DA-B3EF-8AFD27AE3988}" xr6:coauthVersionLast="47" xr6:coauthVersionMax="47" xr10:uidLastSave="{5039CEBC-969A-4F61-953B-05C44EA44E4B}"/>
  <bookViews>
    <workbookView xWindow="28680" yWindow="-120" windowWidth="29040" windowHeight="15720" xr2:uid="{0195B52F-5A36-4C32-94FF-FD1BA8A0762D}"/>
  </bookViews>
  <sheets>
    <sheet name="Abril" sheetId="1" r:id="rId1"/>
  </sheets>
  <definedNames>
    <definedName name="_xlnm._FilterDatabase" localSheetId="0" hidden="1">Abril!$A$13:$H$35</definedName>
    <definedName name="_xlnm.Print_Area" localSheetId="0">Abril!$A$1:$H$49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H37" i="1" l="1"/>
  <c r="G37" i="1"/>
  <c r="F37" i="1"/>
  <c r="E37" i="1"/>
</calcChain>
</file>

<file path=xl/sharedStrings.xml><?xml version="1.0" encoding="utf-8"?>
<sst xmlns="http://schemas.openxmlformats.org/spreadsheetml/2006/main" count="61" uniqueCount="41">
  <si>
    <t>Fondo Patrimonial de las Empresas Reformadas</t>
  </si>
  <si>
    <t>Edificio Gubernamental "Dr. Rafael Kasse Acta"</t>
  </si>
  <si>
    <t xml:space="preserve">Gustavo Mejía Ricart No. 73 Esq. Agustín Lara, 7mo piso, Ens. Serralles, Santo Domingo, R. D. </t>
  </si>
  <si>
    <t xml:space="preserve">TEL. 809-683-3591.  </t>
  </si>
  <si>
    <t>www.fonper.gov.do. RNC: 401-51381-1</t>
  </si>
  <si>
    <t>DEPARTAMENTO DE RECURSOS HUMANOS</t>
  </si>
  <si>
    <t>RELACIÓN PERSONAL MILITAR ABRIL AÑO 2026</t>
  </si>
  <si>
    <t>No.</t>
  </si>
  <si>
    <t>Nombre</t>
  </si>
  <si>
    <t>Género</t>
  </si>
  <si>
    <t>Fecha de Ingreso</t>
  </si>
  <si>
    <t>Sueldo Bruto RD$</t>
  </si>
  <si>
    <t>ISR RD$</t>
  </si>
  <si>
    <t>Total Descuentos RD$</t>
  </si>
  <si>
    <t>Sueldo Neto RD$</t>
  </si>
  <si>
    <t>DEPARTAMENTO DE SEGURIDAD</t>
  </si>
  <si>
    <t>ANA CELIA VICIOSO QUEVEDO</t>
  </si>
  <si>
    <t>F</t>
  </si>
  <si>
    <t>ANTONIO MIGUEL JOSE FLORIAN</t>
  </si>
  <si>
    <t>M</t>
  </si>
  <si>
    <t>AYURKIN SANTANA CASTILLO</t>
  </si>
  <si>
    <t>DOMINGO ERNESTO PEREZ SOSA</t>
  </si>
  <si>
    <t>ELADIO FARIAS BENITEZ</t>
  </si>
  <si>
    <t>ETNI EMANUEL JIMENEZ JIMENEZ</t>
  </si>
  <si>
    <t>HENRY GERMOSEN SANTOS</t>
  </si>
  <si>
    <t>HENRY MORENO BREA</t>
  </si>
  <si>
    <t>HERIBERTO MEDINA DIAZ</t>
  </si>
  <si>
    <t>JOHENNY MANON MOTA</t>
  </si>
  <si>
    <t>JOSE DOLORES GARCIA GARCIA</t>
  </si>
  <si>
    <t>KELVIN TAVERAS MEJIA</t>
  </si>
  <si>
    <t>MARIA BATISTA ROCHE</t>
  </si>
  <si>
    <t>MELIDIO JIMENEZ VASQUEZ</t>
  </si>
  <si>
    <t>MIGUEL ANGEL TRINIDAD TORRES</t>
  </si>
  <si>
    <t>MIGUEL ANTONIO JOSE FLORIAN</t>
  </si>
  <si>
    <t>NOEMI GRISANNA CESPEDES PEREZ</t>
  </si>
  <si>
    <t>RAFAEL ANTONIO REYES CANDELARIO</t>
  </si>
  <si>
    <t>SANTIAGO AYBAR CAMPOS</t>
  </si>
  <si>
    <t>SANTO DE LOS SANTOS</t>
  </si>
  <si>
    <t>SILVIO DOMINGO POLANCO ROSARIO</t>
  </si>
  <si>
    <t>WILLIAN DE LA CRUZ CASTRO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</si>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</sst>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2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Museo Sans 500"/>
      <family val="3"/>
    </font>
    <font>
      <b/>
      <sz val="18"/>
      <name val="Arial"/>
      <family val="2"/>
    </font>
    <font>
      <b/>
      <sz val="18"/>
      <name val="Museo Sans 100"/>
      <family val="3"/>
    </font>
    <font>
      <sz val="18"/>
      <name val="Arial"/>
      <family val="2"/>
    </font>
    <font>
      <sz val="18"/>
      <name val="Museo Sans 100"/>
      <family val="3"/>
    </font>
    <font>
      <b/>
      <sz val="14"/>
      <color theme="1"/>
      <name val="Arial"/>
      <family val="2"/>
    </font>
    <font>
      <b/>
      <sz val="14"/>
      <color theme="1"/>
      <name val="Museo Sans 500"/>
      <family val="3"/>
    </font>
    <font>
      <b/>
      <sz val="11"/>
      <color theme="1"/>
      <name val="Museo Sans 100"/>
      <family val="3"/>
    </font>
    <font>
      <b/>
      <sz val="1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50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4" fillId="2" borderId="0" xfId="0" applyFont="1" applyFill="1" applyAlignment="1">
      <alignment horizontal="center"/>
    </xf>
    <xf numFmtId="0" fontId="5" fillId="2" borderId="0" xfId="0" applyFont="1" applyFill="1"/>
    <xf numFmtId="0" fontId="6" fillId="2" borderId="0" xfId="0" applyFont="1" applyFill="1" applyAlignment="1">
      <alignment horizontal="center"/>
    </xf>
    <xf numFmtId="0" fontId="7" fillId="2" borderId="0" xfId="0" applyFont="1" applyFill="1"/>
    <xf numFmtId="0" fontId="1" fillId="2" borderId="0" xfId="0" applyFont="1" applyFill="1" applyAlignment="1">
      <alignment horizontal="center"/>
    </xf>
    <xf numFmtId="0" fontId="8" fillId="3" borderId="1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4" borderId="1" xfId="0" applyFont="1" applyFill="1" applyBorder="1"/>
    <xf numFmtId="0" fontId="8" fillId="4" borderId="6" xfId="0" applyFont="1" applyFill="1" applyBorder="1"/>
    <xf numFmtId="0" fontId="8" fillId="4" borderId="6" xfId="0" applyFont="1" applyFill="1" applyBorder="1" applyAlignment="1">
      <alignment horizontal="center"/>
    </xf>
    <xf numFmtId="0" fontId="8" fillId="4" borderId="7" xfId="0" applyFont="1" applyFill="1" applyBorder="1"/>
    <xf numFmtId="0" fontId="8" fillId="0" borderId="8" xfId="0" applyFont="1" applyBorder="1" applyAlignment="1">
      <alignment horizontal="center"/>
    </xf>
    <xf numFmtId="0" fontId="8" fillId="0" borderId="9" xfId="0" applyFont="1" applyBorder="1"/>
    <xf numFmtId="0" fontId="8" fillId="0" borderId="9" xfId="0" applyFont="1" applyBorder="1" applyAlignment="1">
      <alignment horizontal="center"/>
    </xf>
    <xf numFmtId="14" fontId="8" fillId="0" borderId="9" xfId="0" applyNumberFormat="1" applyFont="1" applyBorder="1"/>
    <xf numFmtId="4" fontId="8" fillId="0" borderId="9" xfId="0" applyNumberFormat="1" applyFont="1" applyBorder="1"/>
    <xf numFmtId="4" fontId="8" fillId="0" borderId="10" xfId="0" applyNumberFormat="1" applyFont="1" applyBorder="1"/>
    <xf numFmtId="0" fontId="9" fillId="0" borderId="9" xfId="0" applyFont="1" applyBorder="1"/>
    <xf numFmtId="0" fontId="8" fillId="0" borderId="11" xfId="0" applyFont="1" applyBorder="1"/>
    <xf numFmtId="0" fontId="8" fillId="0" borderId="11" xfId="0" applyFont="1" applyBorder="1" applyAlignment="1">
      <alignment horizontal="center"/>
    </xf>
    <xf numFmtId="14" fontId="8" fillId="0" borderId="11" xfId="0" applyNumberFormat="1" applyFont="1" applyBorder="1"/>
    <xf numFmtId="4" fontId="8" fillId="0" borderId="11" xfId="0" applyNumberFormat="1" applyFont="1" applyBorder="1"/>
    <xf numFmtId="4" fontId="8" fillId="0" borderId="12" xfId="0" applyNumberFormat="1" applyFont="1" applyBorder="1"/>
    <xf numFmtId="0" fontId="8" fillId="4" borderId="13" xfId="0" applyFont="1" applyFill="1" applyBorder="1"/>
    <xf numFmtId="0" fontId="8" fillId="4" borderId="3" xfId="0" applyFont="1" applyFill="1" applyBorder="1"/>
    <xf numFmtId="0" fontId="8" fillId="4" borderId="3" xfId="0" applyFont="1" applyFill="1" applyBorder="1" applyAlignment="1">
      <alignment horizontal="center"/>
    </xf>
    <xf numFmtId="43" fontId="8" fillId="4" borderId="3" xfId="1" applyFont="1" applyFill="1" applyBorder="1"/>
    <xf numFmtId="43" fontId="8" fillId="4" borderId="14" xfId="1" applyFont="1" applyFill="1" applyBorder="1"/>
    <xf numFmtId="0" fontId="10" fillId="0" borderId="0" xfId="0" applyFont="1"/>
    <xf numFmtId="43" fontId="10" fillId="0" borderId="0" xfId="0" applyNumberFormat="1" applyFont="1"/>
    <xf numFmtId="0" fontId="8" fillId="0" borderId="0" xfId="0" applyFont="1"/>
    <xf numFmtId="0" fontId="8" fillId="0" borderId="0" xfId="0" applyFont="1" applyAlignment="1">
      <alignment horizontal="center"/>
    </xf>
    <xf numFmtId="43" fontId="8" fillId="0" borderId="0" xfId="0" applyNumberFormat="1" applyFont="1"/>
    <xf numFmtId="0" fontId="11" fillId="0" borderId="0" xfId="0" applyFont="1"/>
    <xf numFmtId="43" fontId="8" fillId="0" borderId="0" xfId="1" applyFont="1" applyAlignment="1">
      <alignment horizontal="left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left" wrapText="1"/>
    </xf>
    <xf numFmtId="0" fontId="11" fillId="0" borderId="0" xfId="0" applyFont="1" applyAlignment="1">
      <alignment horizontal="center"/>
    </xf>
    <xf numFmtId="43" fontId="8" fillId="0" borderId="0" xfId="1" applyFont="1"/>
    <xf numFmtId="0" fontId="3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5E7B73-39CB-4F52-913C-FD554196E11C}">
  <dimension ref="A1:O56"/>
  <sheetViews>
    <sheetView tabSelected="1" zoomScale="80" zoomScaleNormal="80" zoomScaleSheetLayoutView="100" workbookViewId="0">
      <selection activeCell="R23" sqref="R23"/>
    </sheetView>
  </sheetViews>
  <sheetFormatPr baseColWidth="10" defaultColWidth="10.6640625" defaultRowHeight="14.4"/>
  <cols>
    <col min="1" max="1" width="6.33203125" style="3" customWidth="1"/>
    <col min="2" max="2" width="45.5546875" style="3" customWidth="1"/>
    <col min="3" max="3" width="13.109375" style="47" customWidth="1"/>
    <col min="4" max="4" width="18" style="47" customWidth="1"/>
    <col min="5" max="5" width="17.44140625" style="3" customWidth="1"/>
    <col min="6" max="6" width="17.33203125" style="3" customWidth="1"/>
    <col min="7" max="7" width="15.6640625" style="3" customWidth="1"/>
    <col min="8" max="8" width="15.33203125" style="3" customWidth="1"/>
    <col min="9" max="9" width="2.6640625" style="3" hidden="1" customWidth="1"/>
    <col min="10" max="10" width="4.44140625" style="3" hidden="1" customWidth="1"/>
    <col min="11" max="14" width="10.6640625" style="3" hidden="1" customWidth="1"/>
    <col min="15" max="15" width="17.21875" style="3" bestFit="1" customWidth="1"/>
    <col min="16" max="16384" width="10.6640625" style="3"/>
  </cols>
  <sheetData>
    <row r="1" spans="1:14">
      <c r="A1" s="1"/>
      <c r="B1" s="1"/>
      <c r="C1" s="2"/>
      <c r="D1" s="2"/>
      <c r="E1" s="1"/>
      <c r="F1" s="1"/>
      <c r="G1" s="1"/>
      <c r="H1" s="1"/>
    </row>
    <row r="2" spans="1:14">
      <c r="A2" s="1"/>
      <c r="B2" s="1"/>
      <c r="C2" s="2"/>
      <c r="D2" s="2"/>
      <c r="E2" s="1"/>
      <c r="F2" s="1"/>
      <c r="G2" s="1"/>
      <c r="H2" s="1"/>
    </row>
    <row r="3" spans="1:14">
      <c r="A3" s="1"/>
      <c r="B3" s="1"/>
      <c r="C3" s="2"/>
      <c r="D3" s="2"/>
      <c r="E3" s="1"/>
      <c r="F3" s="1"/>
      <c r="G3" s="1"/>
      <c r="H3" s="1"/>
    </row>
    <row r="4" spans="1:14">
      <c r="A4" s="1"/>
      <c r="B4" s="1"/>
      <c r="C4" s="2"/>
      <c r="D4" s="2"/>
      <c r="E4" s="1"/>
      <c r="F4" s="1"/>
      <c r="G4" s="1"/>
      <c r="H4" s="1"/>
    </row>
    <row r="5" spans="1:14" ht="23.4">
      <c r="A5" s="4" t="s">
        <v>0</v>
      </c>
      <c r="B5" s="4"/>
      <c r="C5" s="4"/>
      <c r="D5" s="4"/>
      <c r="E5" s="4"/>
      <c r="F5" s="4"/>
      <c r="G5" s="4"/>
      <c r="H5" s="4"/>
      <c r="I5" s="5"/>
      <c r="J5" s="5"/>
      <c r="K5" s="5"/>
      <c r="L5" s="5"/>
      <c r="M5" s="5"/>
    </row>
    <row r="6" spans="1:14" ht="23.4">
      <c r="A6" s="4" t="s">
        <v>1</v>
      </c>
      <c r="B6" s="4"/>
      <c r="C6" s="4"/>
      <c r="D6" s="4"/>
      <c r="E6" s="4"/>
      <c r="F6" s="4"/>
      <c r="G6" s="4"/>
      <c r="H6" s="4"/>
      <c r="I6" s="5"/>
      <c r="J6" s="5"/>
      <c r="K6" s="5"/>
      <c r="L6" s="5"/>
      <c r="M6" s="5"/>
    </row>
    <row r="7" spans="1:14" ht="23.4">
      <c r="A7" s="6" t="s">
        <v>2</v>
      </c>
      <c r="B7" s="6"/>
      <c r="C7" s="6"/>
      <c r="D7" s="6"/>
      <c r="E7" s="6"/>
      <c r="F7" s="6"/>
      <c r="G7" s="6"/>
      <c r="H7" s="6"/>
      <c r="I7" s="7"/>
      <c r="J7" s="7"/>
      <c r="K7" s="7"/>
      <c r="L7" s="7"/>
      <c r="M7" s="7"/>
      <c r="N7" s="7"/>
    </row>
    <row r="8" spans="1:14" ht="23.4">
      <c r="A8" s="6" t="s">
        <v>3</v>
      </c>
      <c r="B8" s="6"/>
      <c r="C8" s="6"/>
      <c r="D8" s="6"/>
      <c r="E8" s="6"/>
      <c r="F8" s="6"/>
      <c r="G8" s="6"/>
      <c r="H8" s="6"/>
      <c r="I8" s="7"/>
      <c r="J8" s="7"/>
      <c r="K8" s="7"/>
      <c r="L8" s="7"/>
      <c r="M8" s="7"/>
    </row>
    <row r="9" spans="1:14" ht="23.4">
      <c r="A9" s="6" t="s">
        <v>4</v>
      </c>
      <c r="B9" s="6"/>
      <c r="C9" s="6"/>
      <c r="D9" s="6"/>
      <c r="E9" s="6"/>
      <c r="F9" s="6"/>
      <c r="G9" s="6"/>
      <c r="H9" s="6"/>
      <c r="I9" s="7"/>
      <c r="J9" s="7"/>
      <c r="K9" s="7"/>
      <c r="L9" s="7"/>
      <c r="M9" s="7"/>
    </row>
    <row r="10" spans="1:14" ht="23.4">
      <c r="A10" s="4" t="s">
        <v>5</v>
      </c>
      <c r="B10" s="4"/>
      <c r="C10" s="4"/>
      <c r="D10" s="4"/>
      <c r="E10" s="4"/>
      <c r="F10" s="4"/>
      <c r="G10" s="4"/>
      <c r="H10" s="4"/>
      <c r="I10" s="5"/>
      <c r="J10" s="5"/>
      <c r="K10" s="5"/>
      <c r="L10" s="5"/>
      <c r="M10" s="5"/>
    </row>
    <row r="11" spans="1:14">
      <c r="A11" s="1"/>
      <c r="B11" s="2"/>
      <c r="C11" s="2"/>
      <c r="D11" s="2"/>
      <c r="E11" s="2"/>
      <c r="F11" s="2"/>
      <c r="G11" s="2"/>
      <c r="H11" s="2"/>
    </row>
    <row r="12" spans="1:14" ht="15" thickBot="1">
      <c r="A12" s="8" t="s">
        <v>6</v>
      </c>
      <c r="B12" s="8"/>
      <c r="C12" s="8"/>
      <c r="D12" s="8"/>
      <c r="E12" s="8"/>
      <c r="F12" s="8"/>
      <c r="G12" s="8"/>
      <c r="H12" s="8"/>
    </row>
    <row r="13" spans="1:14" ht="52.8" thickBot="1">
      <c r="A13" s="9" t="s">
        <v>7</v>
      </c>
      <c r="B13" s="10" t="s">
        <v>8</v>
      </c>
      <c r="C13" s="11" t="s">
        <v>9</v>
      </c>
      <c r="D13" s="12" t="s">
        <v>10</v>
      </c>
      <c r="E13" s="13" t="s">
        <v>11</v>
      </c>
      <c r="F13" s="10" t="s">
        <v>12</v>
      </c>
      <c r="G13" s="13" t="s">
        <v>13</v>
      </c>
      <c r="H13" s="14" t="s">
        <v>14</v>
      </c>
    </row>
    <row r="14" spans="1:14" ht="17.399999999999999">
      <c r="A14" s="15"/>
      <c r="B14" s="16" t="s">
        <v>15</v>
      </c>
      <c r="C14" s="17"/>
      <c r="D14" s="17"/>
      <c r="E14" s="16"/>
      <c r="F14" s="16"/>
      <c r="G14" s="16"/>
      <c r="H14" s="18"/>
    </row>
    <row r="15" spans="1:14" ht="17.399999999999999">
      <c r="A15" s="19">
        <v>1</v>
      </c>
      <c r="B15" s="20" t="s">
        <v>16</v>
      </c>
      <c r="C15" s="21" t="s">
        <v>17</v>
      </c>
      <c r="D15" s="22">
        <v>44228</v>
      </c>
      <c r="E15" s="23">
        <v>15000</v>
      </c>
      <c r="F15" s="20"/>
      <c r="G15" s="23"/>
      <c r="H15" s="24">
        <v>15000</v>
      </c>
    </row>
    <row r="16" spans="1:14" ht="17.399999999999999">
      <c r="A16" s="19">
        <v>2</v>
      </c>
      <c r="B16" s="20" t="s">
        <v>18</v>
      </c>
      <c r="C16" s="21" t="s">
        <v>19</v>
      </c>
      <c r="D16" s="22">
        <v>44197</v>
      </c>
      <c r="E16" s="23">
        <v>15000</v>
      </c>
      <c r="F16" s="20"/>
      <c r="G16" s="23"/>
      <c r="H16" s="24">
        <v>15000</v>
      </c>
    </row>
    <row r="17" spans="1:8" ht="17.399999999999999">
      <c r="A17" s="19">
        <v>3</v>
      </c>
      <c r="B17" s="20" t="s">
        <v>20</v>
      </c>
      <c r="C17" s="21" t="s">
        <v>19</v>
      </c>
      <c r="D17" s="22">
        <v>44835</v>
      </c>
      <c r="E17" s="23">
        <v>16000</v>
      </c>
      <c r="F17" s="20"/>
      <c r="G17" s="23"/>
      <c r="H17" s="24">
        <v>16000</v>
      </c>
    </row>
    <row r="18" spans="1:8" ht="17.399999999999999">
      <c r="A18" s="19">
        <v>4</v>
      </c>
      <c r="B18" s="20" t="s">
        <v>21</v>
      </c>
      <c r="C18" s="21" t="s">
        <v>19</v>
      </c>
      <c r="D18" s="22">
        <v>45686</v>
      </c>
      <c r="E18" s="23">
        <v>16000</v>
      </c>
      <c r="F18" s="20"/>
      <c r="G18" s="23"/>
      <c r="H18" s="24">
        <v>16000</v>
      </c>
    </row>
    <row r="19" spans="1:8" ht="17.399999999999999">
      <c r="A19" s="19">
        <v>5</v>
      </c>
      <c r="B19" s="20" t="s">
        <v>22</v>
      </c>
      <c r="C19" s="21" t="s">
        <v>19</v>
      </c>
      <c r="D19" s="22">
        <v>44317</v>
      </c>
      <c r="E19" s="23">
        <v>8280</v>
      </c>
      <c r="F19" s="20"/>
      <c r="G19" s="23"/>
      <c r="H19" s="24">
        <v>8280</v>
      </c>
    </row>
    <row r="20" spans="1:8" ht="17.399999999999999">
      <c r="A20" s="19">
        <v>6</v>
      </c>
      <c r="B20" s="20" t="s">
        <v>23</v>
      </c>
      <c r="C20" s="21" t="s">
        <v>19</v>
      </c>
      <c r="D20" s="22">
        <v>42614</v>
      </c>
      <c r="E20" s="23">
        <v>15000</v>
      </c>
      <c r="F20" s="20"/>
      <c r="G20" s="23"/>
      <c r="H20" s="24">
        <v>15000</v>
      </c>
    </row>
    <row r="21" spans="1:8" ht="17.399999999999999">
      <c r="A21" s="19">
        <v>7</v>
      </c>
      <c r="B21" s="20" t="s">
        <v>24</v>
      </c>
      <c r="C21" s="21" t="s">
        <v>19</v>
      </c>
      <c r="D21" s="22">
        <v>45231</v>
      </c>
      <c r="E21" s="23">
        <v>17000</v>
      </c>
      <c r="F21" s="20"/>
      <c r="G21" s="23"/>
      <c r="H21" s="24">
        <v>17000</v>
      </c>
    </row>
    <row r="22" spans="1:8" ht="17.399999999999999">
      <c r="A22" s="19">
        <v>8</v>
      </c>
      <c r="B22" s="20" t="s">
        <v>25</v>
      </c>
      <c r="C22" s="21" t="s">
        <v>19</v>
      </c>
      <c r="D22" s="22">
        <v>44348</v>
      </c>
      <c r="E22" s="23">
        <v>12280</v>
      </c>
      <c r="F22" s="20"/>
      <c r="G22" s="23"/>
      <c r="H22" s="24">
        <v>12280</v>
      </c>
    </row>
    <row r="23" spans="1:8" ht="17.399999999999999">
      <c r="A23" s="19">
        <v>9</v>
      </c>
      <c r="B23" s="20" t="s">
        <v>26</v>
      </c>
      <c r="C23" s="21" t="s">
        <v>19</v>
      </c>
      <c r="D23" s="22">
        <v>45962</v>
      </c>
      <c r="E23" s="23">
        <v>19000</v>
      </c>
      <c r="F23" s="20"/>
      <c r="G23" s="23"/>
      <c r="H23" s="24">
        <v>19000</v>
      </c>
    </row>
    <row r="24" spans="1:8" ht="17.399999999999999">
      <c r="A24" s="19">
        <v>10</v>
      </c>
      <c r="B24" s="20" t="s">
        <v>27</v>
      </c>
      <c r="C24" s="21" t="s">
        <v>19</v>
      </c>
      <c r="D24" s="22">
        <v>44256</v>
      </c>
      <c r="E24" s="23">
        <v>13000</v>
      </c>
      <c r="F24" s="20"/>
      <c r="G24" s="23"/>
      <c r="H24" s="24">
        <v>13000</v>
      </c>
    </row>
    <row r="25" spans="1:8" ht="17.399999999999999">
      <c r="A25" s="19">
        <v>11</v>
      </c>
      <c r="B25" s="20" t="s">
        <v>28</v>
      </c>
      <c r="C25" s="21" t="s">
        <v>19</v>
      </c>
      <c r="D25" s="22">
        <v>44166</v>
      </c>
      <c r="E25" s="23">
        <v>20000</v>
      </c>
      <c r="F25" s="20"/>
      <c r="G25" s="23"/>
      <c r="H25" s="24">
        <v>20000</v>
      </c>
    </row>
    <row r="26" spans="1:8" ht="17.399999999999999">
      <c r="A26" s="19">
        <v>12</v>
      </c>
      <c r="B26" s="20" t="s">
        <v>29</v>
      </c>
      <c r="C26" s="21" t="s">
        <v>19</v>
      </c>
      <c r="D26" s="22">
        <v>44136</v>
      </c>
      <c r="E26" s="23">
        <v>15500</v>
      </c>
      <c r="F26" s="20"/>
      <c r="G26" s="23"/>
      <c r="H26" s="24">
        <v>15500</v>
      </c>
    </row>
    <row r="27" spans="1:8" ht="17.399999999999999">
      <c r="A27" s="19">
        <v>13</v>
      </c>
      <c r="B27" s="20" t="s">
        <v>30</v>
      </c>
      <c r="C27" s="21" t="s">
        <v>17</v>
      </c>
      <c r="D27" s="22">
        <v>44136</v>
      </c>
      <c r="E27" s="23">
        <v>14500</v>
      </c>
      <c r="F27" s="20"/>
      <c r="G27" s="23"/>
      <c r="H27" s="24">
        <v>14500</v>
      </c>
    </row>
    <row r="28" spans="1:8" ht="17.399999999999999">
      <c r="A28" s="19">
        <v>14</v>
      </c>
      <c r="B28" s="20" t="s">
        <v>31</v>
      </c>
      <c r="C28" s="21" t="s">
        <v>19</v>
      </c>
      <c r="D28" s="22">
        <v>45810</v>
      </c>
      <c r="E28" s="23">
        <v>6000</v>
      </c>
      <c r="F28" s="20"/>
      <c r="G28" s="23"/>
      <c r="H28" s="24">
        <v>6000</v>
      </c>
    </row>
    <row r="29" spans="1:8" ht="17.399999999999999">
      <c r="A29" s="19">
        <v>15</v>
      </c>
      <c r="B29" s="20" t="s">
        <v>32</v>
      </c>
      <c r="C29" s="21" t="s">
        <v>19</v>
      </c>
      <c r="D29" s="22">
        <v>42767</v>
      </c>
      <c r="E29" s="23">
        <v>14500</v>
      </c>
      <c r="F29" s="20"/>
      <c r="G29" s="23"/>
      <c r="H29" s="24">
        <v>14500</v>
      </c>
    </row>
    <row r="30" spans="1:8" ht="17.399999999999999">
      <c r="A30" s="19">
        <v>16</v>
      </c>
      <c r="B30" s="20" t="s">
        <v>33</v>
      </c>
      <c r="C30" s="21" t="s">
        <v>19</v>
      </c>
      <c r="D30" s="22">
        <v>45200</v>
      </c>
      <c r="E30" s="23">
        <v>14500</v>
      </c>
      <c r="F30" s="20"/>
      <c r="G30" s="23"/>
      <c r="H30" s="24">
        <v>14500</v>
      </c>
    </row>
    <row r="31" spans="1:8" ht="17.399999999999999">
      <c r="A31" s="19">
        <v>17</v>
      </c>
      <c r="B31" s="20" t="s">
        <v>34</v>
      </c>
      <c r="C31" s="21" t="s">
        <v>17</v>
      </c>
      <c r="D31" s="22">
        <v>44986</v>
      </c>
      <c r="E31" s="23">
        <v>15000</v>
      </c>
      <c r="F31" s="20"/>
      <c r="G31" s="23"/>
      <c r="H31" s="24">
        <v>15000</v>
      </c>
    </row>
    <row r="32" spans="1:8" ht="18.600000000000001">
      <c r="A32" s="19">
        <v>18</v>
      </c>
      <c r="B32" s="20" t="s">
        <v>35</v>
      </c>
      <c r="C32" s="21" t="s">
        <v>19</v>
      </c>
      <c r="D32" s="22">
        <v>45292</v>
      </c>
      <c r="E32" s="23">
        <v>16000</v>
      </c>
      <c r="F32" s="25"/>
      <c r="G32" s="25"/>
      <c r="H32" s="24">
        <v>16000</v>
      </c>
    </row>
    <row r="33" spans="1:15" ht="17.399999999999999">
      <c r="A33" s="19">
        <v>19</v>
      </c>
      <c r="B33" s="20" t="s">
        <v>36</v>
      </c>
      <c r="C33" s="21" t="s">
        <v>19</v>
      </c>
      <c r="D33" s="22">
        <v>44136</v>
      </c>
      <c r="E33" s="23">
        <v>100000</v>
      </c>
      <c r="F33" s="23">
        <v>-13582.86</v>
      </c>
      <c r="G33" s="23">
        <v>-13582.86</v>
      </c>
      <c r="H33" s="24">
        <v>86417.14</v>
      </c>
    </row>
    <row r="34" spans="1:15" ht="17.399999999999999">
      <c r="A34" s="19">
        <v>20</v>
      </c>
      <c r="B34" s="20" t="s">
        <v>37</v>
      </c>
      <c r="C34" s="21" t="s">
        <v>19</v>
      </c>
      <c r="D34" s="22">
        <v>44562</v>
      </c>
      <c r="E34" s="23">
        <v>13000</v>
      </c>
      <c r="F34" s="20"/>
      <c r="G34" s="23"/>
      <c r="H34" s="24">
        <v>13000</v>
      </c>
    </row>
    <row r="35" spans="1:15" ht="17.399999999999999">
      <c r="A35" s="19">
        <v>21</v>
      </c>
      <c r="B35" s="20" t="s">
        <v>38</v>
      </c>
      <c r="C35" s="21" t="s">
        <v>19</v>
      </c>
      <c r="D35" s="22">
        <v>42887</v>
      </c>
      <c r="E35" s="23">
        <v>17000</v>
      </c>
      <c r="F35" s="20"/>
      <c r="G35" s="23"/>
      <c r="H35" s="24">
        <v>17000</v>
      </c>
    </row>
    <row r="36" spans="1:15" ht="18" thickBot="1">
      <c r="A36" s="19">
        <v>22</v>
      </c>
      <c r="B36" s="26" t="s">
        <v>39</v>
      </c>
      <c r="C36" s="27" t="s">
        <v>19</v>
      </c>
      <c r="D36" s="28">
        <v>44317</v>
      </c>
      <c r="E36" s="29">
        <v>15000</v>
      </c>
      <c r="F36" s="26"/>
      <c r="G36" s="29"/>
      <c r="H36" s="30">
        <v>15000</v>
      </c>
    </row>
    <row r="37" spans="1:15" s="36" customFormat="1" ht="18" thickBot="1">
      <c r="A37" s="31" t="s">
        <v>40</v>
      </c>
      <c r="B37" s="32"/>
      <c r="C37" s="33"/>
      <c r="D37" s="33"/>
      <c r="E37" s="34">
        <f>SUBTOTAL(9,E15:E36)</f>
        <v>407560</v>
      </c>
      <c r="F37" s="34">
        <f>SUBTOTAL(9,F15:F36)</f>
        <v>-13582.86</v>
      </c>
      <c r="G37" s="34">
        <f>SUBTOTAL(9,G15:G36)</f>
        <v>-13582.86</v>
      </c>
      <c r="H37" s="35">
        <f>SUBTOTAL(9,H15:H36)</f>
        <v>393977.14</v>
      </c>
      <c r="O37" s="37"/>
    </row>
    <row r="38" spans="1:15" ht="17.399999999999999">
      <c r="A38" s="38"/>
      <c r="B38" s="38"/>
      <c r="C38" s="39"/>
      <c r="D38" s="39"/>
      <c r="E38" s="38"/>
      <c r="F38" s="38"/>
      <c r="G38" s="40"/>
      <c r="H38" s="40"/>
    </row>
    <row r="39" spans="1:15" ht="17.399999999999999">
      <c r="A39" s="38"/>
      <c r="B39" s="38"/>
      <c r="C39" s="39"/>
      <c r="D39" s="39"/>
      <c r="E39" s="38"/>
      <c r="F39" s="38"/>
      <c r="G39" s="38"/>
      <c r="H39" s="40"/>
    </row>
    <row r="40" spans="1:15" ht="15.6" customHeight="1">
      <c r="A40" s="38"/>
      <c r="B40" s="41"/>
      <c r="C40" s="38"/>
      <c r="D40" s="39"/>
      <c r="E40" s="41"/>
      <c r="F40" s="38"/>
      <c r="G40" s="38"/>
      <c r="H40" s="38"/>
    </row>
    <row r="41" spans="1:15" ht="17.399999999999999">
      <c r="A41" s="38"/>
      <c r="B41" s="41"/>
      <c r="C41" s="38"/>
      <c r="D41" s="39"/>
      <c r="E41" s="42"/>
      <c r="F41" s="43"/>
      <c r="G41" s="43"/>
      <c r="H41" s="38"/>
    </row>
    <row r="42" spans="1:15" ht="17.399999999999999">
      <c r="A42" s="38"/>
      <c r="B42" s="41"/>
      <c r="C42" s="38"/>
      <c r="D42" s="39"/>
      <c r="E42" s="43"/>
      <c r="F42" s="44"/>
      <c r="G42" s="43"/>
      <c r="H42" s="38"/>
    </row>
    <row r="43" spans="1:15" ht="17.399999999999999">
      <c r="A43" s="38"/>
      <c r="B43" s="41"/>
      <c r="C43" s="38"/>
      <c r="D43" s="39"/>
      <c r="E43" s="45"/>
      <c r="F43" s="38"/>
      <c r="G43" s="38"/>
      <c r="H43" s="38"/>
    </row>
    <row r="44" spans="1:15" ht="17.399999999999999">
      <c r="A44" s="38"/>
      <c r="B44" s="41"/>
      <c r="C44" s="38"/>
      <c r="D44" s="39"/>
      <c r="E44" s="45"/>
      <c r="F44" s="38"/>
      <c r="G44" s="38"/>
      <c r="H44" s="38"/>
    </row>
    <row r="45" spans="1:15" ht="17.399999999999999">
      <c r="A45" s="38"/>
      <c r="B45" s="41"/>
      <c r="C45" s="38"/>
      <c r="D45" s="39"/>
      <c r="E45" s="45"/>
      <c r="F45" s="38"/>
      <c r="G45" s="38"/>
      <c r="H45" s="38"/>
    </row>
    <row r="46" spans="1:15" ht="17.399999999999999">
      <c r="A46" s="38"/>
      <c r="B46" s="41"/>
      <c r="C46" s="38"/>
      <c r="D46" s="39"/>
      <c r="E46" s="45"/>
      <c r="F46" s="38"/>
      <c r="G46" s="38"/>
      <c r="H46" s="38"/>
    </row>
    <row r="47" spans="1:15" ht="17.399999999999999">
      <c r="A47" s="38"/>
      <c r="B47" s="38"/>
      <c r="C47" s="38"/>
      <c r="D47" s="39"/>
      <c r="E47" s="46"/>
      <c r="F47" s="38"/>
      <c r="G47" s="38"/>
      <c r="H47" s="38"/>
    </row>
    <row r="48" spans="1:15" ht="17.399999999999999">
      <c r="A48" s="38"/>
      <c r="B48" s="38"/>
      <c r="C48" s="38"/>
      <c r="D48" s="39"/>
      <c r="E48" s="46"/>
      <c r="F48" s="38"/>
      <c r="G48" s="38"/>
      <c r="H48" s="38"/>
    </row>
    <row r="49" spans="1:8" ht="17.399999999999999">
      <c r="A49" s="38"/>
      <c r="B49" s="38"/>
      <c r="C49" s="38"/>
      <c r="D49" s="39"/>
      <c r="E49" s="46"/>
      <c r="F49" s="38"/>
      <c r="G49" s="38"/>
      <c r="H49" s="38"/>
    </row>
    <row r="50" spans="1:8" s="47" customFormat="1" ht="17.399999999999999">
      <c r="A50" s="38"/>
      <c r="B50" s="39"/>
      <c r="C50" s="38"/>
      <c r="D50" s="39"/>
      <c r="E50" s="38"/>
      <c r="F50" s="38"/>
      <c r="G50" s="38"/>
      <c r="H50" s="38"/>
    </row>
    <row r="51" spans="1:8" ht="17.399999999999999">
      <c r="A51" s="38"/>
      <c r="B51" s="38"/>
      <c r="C51" s="39"/>
      <c r="D51" s="39"/>
      <c r="E51" s="38"/>
      <c r="F51" s="38"/>
      <c r="G51" s="38"/>
      <c r="H51" s="38"/>
    </row>
    <row r="52" spans="1:8" ht="17.399999999999999">
      <c r="A52" s="38"/>
      <c r="B52" s="38"/>
      <c r="C52" s="39"/>
      <c r="D52" s="39"/>
      <c r="E52" s="38"/>
      <c r="F52" s="38"/>
      <c r="G52" s="38"/>
      <c r="H52" s="38"/>
    </row>
    <row r="53" spans="1:8" ht="17.399999999999999">
      <c r="A53" s="38"/>
      <c r="B53" s="38"/>
      <c r="C53" s="39"/>
      <c r="D53" s="39"/>
      <c r="E53" s="38"/>
      <c r="F53" s="38"/>
      <c r="G53" s="38"/>
      <c r="H53" s="38"/>
    </row>
    <row r="54" spans="1:8">
      <c r="A54" s="48"/>
      <c r="B54" s="48"/>
      <c r="C54" s="49"/>
      <c r="D54" s="49"/>
      <c r="E54" s="48"/>
      <c r="F54" s="48"/>
      <c r="G54" s="48"/>
      <c r="H54" s="48"/>
    </row>
    <row r="55" spans="1:8">
      <c r="A55" s="48"/>
      <c r="B55" s="48"/>
      <c r="C55" s="49"/>
      <c r="D55" s="49"/>
      <c r="E55" s="48"/>
      <c r="F55" s="48"/>
      <c r="G55" s="48"/>
      <c r="H55" s="48"/>
    </row>
    <row r="56" spans="1:8">
      <c r="A56" s="48"/>
      <c r="B56" s="48"/>
      <c r="C56" s="49"/>
      <c r="D56" s="49"/>
      <c r="E56" s="48"/>
      <c r="F56" s="48"/>
      <c r="G56" s="48"/>
      <c r="H56" s="48"/>
    </row>
  </sheetData>
  <sheetProtection algorithmName="SHA-512" hashValue="3eTZNVPoPdkd9sz5ulKlI1VKDFewIxnmsNzkxH3msjorgCjC/4YjnmEChatV8/xjtICg+i/lDSUqDwr5RnvF6g==" saltValue="59q/WrSeHCNwT63PobfE7Q==" spinCount="100000" sheet="1" formatCells="0" formatColumns="0" formatRows="0" insertColumns="0" insertRows="0" insertHyperlinks="0" deleteColumns="0" deleteRows="0" sort="0" autoFilter="0" pivotTables="0"/>
  <mergeCells count="7">
    <mergeCell ref="A12:H12"/>
    <mergeCell ref="A5:H5"/>
    <mergeCell ref="A6:H6"/>
    <mergeCell ref="A7:H7"/>
    <mergeCell ref="A8:H8"/>
    <mergeCell ref="A9:H9"/>
    <mergeCell ref="A10:H10"/>
  </mergeCells>
  <conditionalFormatting sqref="I41">
    <cfRule type="containsText" dxfId="0" priority="1" operator="containsText" text="Vencido">
      <formula>NOT(ISERROR(SEARCH("Vencido",I41)))</formula>
    </cfRule>
  </conditionalFormatting>
  <pageMargins left="0.7" right="0.7" top="0.75" bottom="0.75" header="0.3" footer="0.3"/>
  <pageSetup scale="55" fitToWidth="0" fitToHeight="0" orientation="portrait" r:id="rId1"/>
  <rowBreaks count="1" manualBreakCount="1">
    <brk id="50" max="8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F7C486651223D478240D97B45CD0A8D" ma:contentTypeVersion="18" ma:contentTypeDescription="Crear nuevo documento." ma:contentTypeScope="" ma:versionID="25b9a07745d00077063ed83213c520c4">
  <xsd:schema xmlns:xsd="http://www.w3.org/2001/XMLSchema" xmlns:xs="http://www.w3.org/2001/XMLSchema" xmlns:p="http://schemas.microsoft.com/office/2006/metadata/properties" xmlns:ns2="30ffa277-37c4-4898-ac08-4c7c2e3fd7d0" xmlns:ns3="095b483f-c7a6-4252-8606-c67109c81eda" targetNamespace="http://schemas.microsoft.com/office/2006/metadata/properties" ma:root="true" ma:fieldsID="f88e48603f2c8f2c58d07e115b9f67a7" ns2:_="" ns3:_="">
    <xsd:import namespace="30ffa277-37c4-4898-ac08-4c7c2e3fd7d0"/>
    <xsd:import namespace="095b483f-c7a6-4252-8606-c67109c81e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ffa277-37c4-4898-ac08-4c7c2e3fd7d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0ebdc4ba-9f28-4120-84bc-d63b9ce644a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5b483f-c7a6-4252-8606-c67109c81ed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4d270a0d-68d5-4ff9-b424-72a124efe44f}" ma:internalName="TaxCatchAll" ma:showField="CatchAllData" ma:web="095b483f-c7a6-4252-8606-c67109c81e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95b483f-c7a6-4252-8606-c67109c81eda" xsi:nil="true"/>
    <lcf76f155ced4ddcb4097134ff3c332f xmlns="30ffa277-37c4-4898-ac08-4c7c2e3fd7d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C292EDE-663C-4042-8843-CB6C81989EF1}"/>
</file>

<file path=customXml/itemProps2.xml><?xml version="1.0" encoding="utf-8"?>
<ds:datastoreItem xmlns:ds="http://schemas.openxmlformats.org/officeDocument/2006/customXml" ds:itemID="{2CA1D010-37F6-4AA5-A7F0-5B461815AC7A}"/>
</file>

<file path=customXml/itemProps3.xml><?xml version="1.0" encoding="utf-8"?>
<ds:datastoreItem xmlns:ds="http://schemas.openxmlformats.org/officeDocument/2006/customXml" ds:itemID="{78681E57-2EDC-45A0-8F67-1D41E7D47D9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Abril</vt:lpstr>
      <vt:lpstr>Abril!Área_de_impresión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Nysa Ferreira</dc:creator>
  <cp:lastModifiedBy>Nysa Ferreira</cp:lastModifiedBy>
  <dcterms:created xsi:type="dcterms:W3CDTF">2026-05-07T19:05:59Z</dcterms:created>
  <dcterms:modified xsi:type="dcterms:W3CDTF">2026-05-07T19:06:44Z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0x0101004F7C486651223D478240D97B45CD0A8D</vt:lpwstr>
  </property>
</Properties>
</file>