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Estado de Cuentas por pagar Suplidores 2026/"/>
    </mc:Choice>
  </mc:AlternateContent>
  <xr:revisionPtr revIDLastSave="2995" documentId="13_ncr:1_{6EB392E6-5DC3-469F-BA11-6DB351ED3BC8}" xr6:coauthVersionLast="47" xr6:coauthVersionMax="47" xr10:uidLastSave="{991C70B8-810A-484C-8285-C34C8FC5EBB5}"/>
  <bookViews>
    <workbookView xWindow="-120" yWindow="-120" windowWidth="29040" windowHeight="15720" xr2:uid="{00000000-000D-0000-FFFF-FFFF00000000}"/>
  </bookViews>
  <sheets>
    <sheet name="ESTADO DE CTA SUPLID ABRIL 2026" sheetId="1" r:id="rId1"/>
    <sheet name="Hoja1" sheetId="2" r:id="rId2"/>
    <sheet name="Hoja2" sheetId="3" r:id="rId3"/>
  </sheets>
  <definedNames>
    <definedName name="_xlnm.Print_Area" localSheetId="0">'ESTADO DE CTA SUPLID ABRIL 2026'!$B$2:$K$60</definedName>
    <definedName name="_xlnm.Print_Titles" localSheetId="0">'ESTADO DE CTA SUPLID ABRIL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D21" i="2"/>
</calcChain>
</file>

<file path=xl/sharedStrings.xml><?xml version="1.0" encoding="utf-8"?>
<sst xmlns="http://schemas.openxmlformats.org/spreadsheetml/2006/main" count="183" uniqueCount="125">
  <si>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</si>
  <si>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</si>
  <si>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</si>
  <si>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</si>
  <si>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</si>
  <si>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</si>
  <si>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</si>
  <si>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</si>
  <si>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</si>
  <si>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</si>
  <si>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</si>
  <si>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</si>
  <si>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</si>
  <si>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</si>
  <si>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</si>
  <si>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</si>
  <si>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</si>
  <si>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</si>
  <si>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</si>
  <si>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</si>
  <si>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TECNA,E.I.R.L.</t>
  </si>
  <si>
    <t>CAASD</t>
  </si>
  <si>
    <t>COMPLETO</t>
  </si>
  <si>
    <t>EDESUR DOMINICANA,S.A.</t>
  </si>
  <si>
    <t>AYUNTAMIENTO DEL DISTRITO NACIONAL</t>
  </si>
  <si>
    <t>ICU SOLUCIONES EMPRESARIALES, S.R.L.</t>
  </si>
  <si>
    <t>SENASA</t>
  </si>
  <si>
    <t>HUMANO SEGUROS,S.A.</t>
  </si>
  <si>
    <t>MAPFRE SALUD ARS,S.A</t>
  </si>
  <si>
    <t>GIAN LUCAS MARRA</t>
  </si>
  <si>
    <t>abril  2026</t>
  </si>
  <si>
    <t>SEGURO MÉDICO PÓLIZA EMPLEADOS  30-95-207920, PERÍODO 01/4/2026 AL 30/4/ 2026</t>
  </si>
  <si>
    <t>SERVICIO DE RENTA (20) IMPRESORAS COPIADORAS  MULTIFUNCIONAL PARA FONPER,MES MARZO 2025.</t>
  </si>
  <si>
    <t>SERVICIO DE AGUA  DE POZO, CORRESPONDIENTE AL  PERÍODO, MES DE ABRIL  2026.</t>
  </si>
  <si>
    <t>SERVICIO DE AGUA POTABLE,CORRESPONDIENTE AL, PERÍODO MES DE ABRIL 2026.</t>
  </si>
  <si>
    <t>SERVICIO ENERGIA ELÉCTRICA DEL EDIFICIO DR.RAFAEL KASSE ACTA,PERÍODO 02/03/2026 AL 02/04/2026.</t>
  </si>
  <si>
    <t>SERVICIO DE RECOGIDA DE BASURA DEL EDIFICIO DR. RAFAEL KASSE ACTA, MES ABRIL 2026.</t>
  </si>
  <si>
    <t>E450000027560</t>
  </si>
  <si>
    <t>E450000027561</t>
  </si>
  <si>
    <t>E450000106749</t>
  </si>
  <si>
    <t>B1500001130</t>
  </si>
  <si>
    <t>VICTOR GARCIA AIRE ACONDICIONADO,S.R.L.</t>
  </si>
  <si>
    <t>E450000000504</t>
  </si>
  <si>
    <t>SEGURO MÉDICO PÓLIZA 991964, PLAN PRESTIGE, PERÍODO 01/4/2026 AL 30/4/ 2026.</t>
  </si>
  <si>
    <t>SEGURO MÉDICO PÓLIZA 989837, PLAN ESPECIAL, PERÍODO 01/4/2026 AL 30/4/ 2026.</t>
  </si>
  <si>
    <t>GLOBAL PROMO JO LE,S.R.L.</t>
  </si>
  <si>
    <t>E450000000050</t>
  </si>
  <si>
    <t>SEGURO MÉDICO PÓLIZA No.24733, PERÍODO 01/4/2026 AL 30/4/2026.</t>
  </si>
  <si>
    <t>E450000005574</t>
  </si>
  <si>
    <t>E450000007874</t>
  </si>
  <si>
    <t>E450000001460</t>
  </si>
  <si>
    <t>E450000001461</t>
  </si>
  <si>
    <t>HL&amp;S INVERSIONES,S.R.L.</t>
  </si>
  <si>
    <t>B1500000003</t>
  </si>
  <si>
    <t>ADQUISICIÓN DE ARTICULOS PARA USO INSTITUCIONAL DEL FONPER.</t>
  </si>
  <si>
    <t>ADQUISICIÓN DE ARTÍCULOS PARA USO INSTITUCIONAL DEL FONPER.</t>
  </si>
  <si>
    <t>FUMIGADORA PAREDES,S.R.L.</t>
  </si>
  <si>
    <t>E450000000007</t>
  </si>
  <si>
    <t>SERVICIO DE FUMIGACIÓN EDIFICIO DEL FONPER, CORRESPONDIENTE A FEBRERO Y MARZO 2026.</t>
  </si>
  <si>
    <t>B1500000560</t>
  </si>
  <si>
    <t>ELILOLEA FOOD SERVICES</t>
  </si>
  <si>
    <t>B1500000629</t>
  </si>
  <si>
    <t>B1500000630</t>
  </si>
  <si>
    <t>ABASTECIMIENTOS COMERCIALES FJJ,S.R.L.</t>
  </si>
  <si>
    <t>ADQUISICIÓN DE BEBIDAS PARA EL FONPER.</t>
  </si>
  <si>
    <t>E450000000038</t>
  </si>
  <si>
    <t>INGENIERIA Y PROYECTOS,S.R.L.</t>
  </si>
  <si>
    <t>E450000000011</t>
  </si>
  <si>
    <t>SERVICIO DE MANTENIMIENTO AL ASCENSOR DEL EDIFICIO DE FONPER, CORRESPONDIENTE AL MES ABRIL DE  DEL 2026.</t>
  </si>
  <si>
    <t>E450000000236</t>
  </si>
  <si>
    <t xml:space="preserve">PARTICIPACIÓN EN DIPLOMADO DE MERCADO ELÉCTRICO MAYORISTA,COLABORADOR SR. OVALDO PEREZ. </t>
  </si>
  <si>
    <t>B1500004204</t>
  </si>
  <si>
    <t>B1500004205</t>
  </si>
  <si>
    <t>B1500004208</t>
  </si>
  <si>
    <t>B1500004216</t>
  </si>
  <si>
    <t>B1500004220</t>
  </si>
  <si>
    <t>B1500004222</t>
  </si>
  <si>
    <t>B1500004223</t>
  </si>
  <si>
    <t>B1500004226</t>
  </si>
  <si>
    <t>B1500004229</t>
  </si>
  <si>
    <t>B1500004231</t>
  </si>
  <si>
    <t>TOTAL</t>
  </si>
  <si>
    <t>B1500000361</t>
  </si>
  <si>
    <t>ADQUISICIÓN DE MATERIALES FERRETEROS PARA EL FONPER.</t>
  </si>
  <si>
    <t>RESOLUCIÓN TÉCNICA ALDASO,S.R.L.</t>
  </si>
  <si>
    <t>B1500004225</t>
  </si>
  <si>
    <t>COMPAÑIA DOMINICANA DE TELEFONOS,S.A.</t>
  </si>
  <si>
    <t>SERVICIO TELÉFONICO DE LA CTA. 780833009, MES ABRIL 2026.</t>
  </si>
  <si>
    <t>SERVICIO TELÉFONICO DE LA CTA. 710383701, MES DE ABRIL 2026..</t>
  </si>
  <si>
    <t>SERVICIO TELÉFONICO DE LA CTA. 704450379, MES DE ABRIL 2026.</t>
  </si>
  <si>
    <t>SERVICIO TELÉFONICO DE LA CTA. 704453756, MES DE ABRIL 2026.</t>
  </si>
  <si>
    <t>PENDIENTE</t>
  </si>
  <si>
    <t>E450000109250</t>
  </si>
  <si>
    <t>E450000110101</t>
  </si>
  <si>
    <t>E450000109100</t>
  </si>
  <si>
    <t>E450000110443</t>
  </si>
  <si>
    <t>B1500000015</t>
  </si>
  <si>
    <t>OFFITEX,S.R.L.</t>
  </si>
  <si>
    <t>ADQUISICIÓN DE EQUIPOS TECNOLOGICOS PARA FONPER.</t>
  </si>
  <si>
    <t>E450000000475</t>
  </si>
  <si>
    <t>ADQUISICIÓN DE VENTILADOR PARA CONDENSADOR DE AIRE ACONDICIONADO  DEL FONPER, (DEPTO. DE CONTABILIDAD).</t>
  </si>
  <si>
    <t>COMERCIAL DANIEL LUCIANO P.S.R.L.</t>
  </si>
  <si>
    <t xml:space="preserve"> CUENTAS POR PAGAR A PROVEEDORES AL 30 DE ABRIL  2026</t>
  </si>
  <si>
    <t>SERVICIOS DE CATERING,ACTIVIDAD EN  SEMANA SANTA EN FONPER, CORRESPONDIENTE AL MES  ABRIL 2026.</t>
  </si>
  <si>
    <t>SERVICIOS DE CATERING,ACTIVIDAD EN CUMPLEAÑOS TRIMESTRAL   EN FONPER, CORRESPONDIENTE AL MES MARZO  2026.</t>
  </si>
  <si>
    <t>B1500004213</t>
  </si>
  <si>
    <t>B1500004215</t>
  </si>
  <si>
    <t>SUFERDOM,S.R.L.</t>
  </si>
  <si>
    <t>B1500073713</t>
  </si>
  <si>
    <t>ADQUISICIÓN E INSTALACIÓN DE LA PUERTA DE CRISTAL 1er. PISO DE LA ENTRADA FANTINO FALCO DEL FONPER.</t>
  </si>
  <si>
    <t>ADQUISICIÓN DE BATERIA,CAMIONETA ISUZU D MAX 2025,PLACA: EL00146</t>
  </si>
  <si>
    <t>SERVICIOS DE MANTENIMIENTO PREVENTIVO Y CORRECTIVO CAMIONETA TOYOTA HILUX- 2016:PLACA: L351118.</t>
  </si>
  <si>
    <t>ADQUISICIÓN DE BLOWER,Y RESISTENCIA,VEHICULO CAMIONETA ISUZU MAX 2005,PLACA:EL00146</t>
  </si>
  <si>
    <t>SERVICIOS DE MANTENIMIENTO PREVENTIVO Y CORRECTIVO GRAND CHEROKEE NEGRO- 2014:PLACA: G306931.</t>
  </si>
  <si>
    <t>SERVICIOS DE MANTENIMIENTO PREVENTIVO Y CORRECTIVO CAMIONETA ISUZU D MAX 2005,PLACA: EL00146</t>
  </si>
  <si>
    <t>ADQUISICIÓN DE BATERIA PARA,CAMIONETA TOYOTA HILUX- 2016:PLACA: L351118.</t>
  </si>
  <si>
    <t>ADQUISICIÓN DE BEBIDAS Y AGUA PARA EL FONPER.</t>
  </si>
  <si>
    <t>SERVICIO REPARACIÓN DE CALIFER(IZQUIERDO), FILTRO DE LA TRANSMISIÓN,ACEITE DE TRANSMISIÓN,SILICON,RECTIFICACIÓN DE DISCO,CAMIONETA TOYOTA HILUX- 2016:PLACA: L351118.</t>
  </si>
  <si>
    <t>SERVICIO REPARACIÓN DE BOMBA HIDRAULICA, RESISTENCIA,ACEITE HIDRAULICO,CAMIONETA ISUZU D MAX 2025,PLACA: EL00146</t>
  </si>
  <si>
    <t>SERVICIO PROFESIONAL PROYECTOS DE DESARROLLO  DEL FONPER DEL 15/3/2026 AL 15/04/2026.</t>
  </si>
  <si>
    <t>ADQUISICIÓN DE MANGUERA HIDRAULICA SOPORTE DE LA TRAMNSMISIÓN A JEEP NEGRA  2005,TOYOTA LAND CRUISER,PLACA: G-049783</t>
  </si>
  <si>
    <t>SERVICIOS DE MANTENIMIENTO CAMBIO DE FILTRO DE ACEITE,DE  AIRE DE LA FLOTILLA VEHÍCULAR DEL FONPER,CHEVROLET TAHOE-2016,PLACA: G381268</t>
  </si>
  <si>
    <t>ADQUISICIÓN DE GOMAS DELANTERAS VEHICULO GRAND CHEROKKE NEGRA 2014,PLACA:G306931</t>
  </si>
  <si>
    <t>CAMBIO DE LLAVE,CODIFICACIÓN Y ESCANEADO,CAMBIO DE HOUSING Y REPARACIÓN DE LLAVE DE LA FLOTILLA VEHÍCULAR DEL FONPER,CHEVROLE TAHOE-  2016,PLACA: G381268</t>
  </si>
  <si>
    <t>MOTOR DE ARRANQUE(NUEVO) ALTERNADOR,ABS FRENO,REPARACIÓN DE TECHO POR FILTRADO DE AGUA BATERIA,LATA GAS,ACEITE AL COMPRESOR KIT DE LIMPIEZA ,CAMIONETA ISUZU D-MAX ROJAS-PLACA: EL00148.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</si>
</sst>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48"/>
      <color theme="1"/>
      <name val="Arial"/>
    </font>
    <font>
      <b/>
      <sz val="18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4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02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wrapText="1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4" fontId="18" fillId="2" borderId="12" xfId="1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wrapText="1"/>
    </xf>
    <xf numFmtId="0" fontId="18" fillId="2" borderId="3" xfId="0" applyFont="1" applyFill="1" applyBorder="1" applyAlignment="1" applyProtection="1">
      <alignment horizontal="center"/>
      <protection locked="0"/>
    </xf>
    <xf numFmtId="14" fontId="18" fillId="2" borderId="3" xfId="1" applyNumberFormat="1" applyFont="1" applyFill="1" applyBorder="1" applyAlignment="1">
      <alignment horizontal="center"/>
    </xf>
    <xf numFmtId="43" fontId="18" fillId="2" borderId="3" xfId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4" fontId="19" fillId="0" borderId="0" xfId="0" applyNumberFormat="1" applyFont="1"/>
    <xf numFmtId="4" fontId="20" fillId="2" borderId="0" xfId="0" applyNumberFormat="1" applyFont="1" applyFill="1"/>
    <xf numFmtId="4" fontId="20" fillId="0" borderId="0" xfId="0" applyNumberFormat="1" applyFont="1"/>
    <xf numFmtId="4" fontId="21" fillId="0" borderId="20" xfId="0" applyNumberFormat="1" applyFont="1" applyBorder="1"/>
    <xf numFmtId="0" fontId="21" fillId="0" borderId="0" xfId="0" applyFont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wrapText="1"/>
    </xf>
    <xf numFmtId="0" fontId="18" fillId="5" borderId="3" xfId="0" applyFont="1" applyFill="1" applyBorder="1" applyAlignment="1">
      <alignment wrapText="1"/>
    </xf>
    <xf numFmtId="0" fontId="18" fillId="5" borderId="3" xfId="0" applyFont="1" applyFill="1" applyBorder="1" applyAlignment="1" applyProtection="1">
      <alignment horizontal="center"/>
      <protection locked="0"/>
    </xf>
    <xf numFmtId="14" fontId="18" fillId="5" borderId="3" xfId="1" applyNumberFormat="1" applyFont="1" applyFill="1" applyBorder="1" applyAlignment="1">
      <alignment horizontal="center"/>
    </xf>
    <xf numFmtId="43" fontId="18" fillId="5" borderId="3" xfId="1" applyFont="1" applyFill="1" applyBorder="1" applyAlignment="1" applyProtection="1">
      <alignment horizontal="left" wrapText="1"/>
      <protection locked="0"/>
    </xf>
    <xf numFmtId="4" fontId="18" fillId="5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/>
    <xf numFmtId="0" fontId="10" fillId="2" borderId="1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 wrapText="1"/>
    </xf>
    <xf numFmtId="0" fontId="10" fillId="2" borderId="19" xfId="0" applyFont="1" applyFill="1" applyBorder="1" applyAlignment="1">
      <alignment horizontal="left"/>
    </xf>
    <xf numFmtId="0" fontId="22" fillId="2" borderId="3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16604391</xdr:colOff>
      <xdr:row>1</xdr:row>
      <xdr:rowOff>567957</xdr:rowOff>
    </xdr:from>
    <xdr:to>
      <xdr:col>5</xdr:col>
      <xdr:colOff>772297</xdr:colOff>
      <xdr:row>6</xdr:row>
      <xdr:rowOff>334663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3697905" y="645187"/>
          <a:ext cx="6718987" cy="3113327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5"/>
  <sheetViews>
    <sheetView tabSelected="1" topLeftCell="A14" zoomScale="37" zoomScaleNormal="37" zoomScaleSheetLayoutView="25" workbookViewId="0">
      <selection activeCell="D18" sqref="D18"/>
    </sheetView>
  </sheetViews>
  <sheetFormatPr baseColWidth="10" defaultColWidth="11.42578125" defaultRowHeight="15"/>
  <cols>
    <col min="2" max="2" width="30.7109375" customWidth="1"/>
    <col min="3" max="3" width="213.85546875" customWidth="1"/>
    <col min="4" max="4" width="255.4257812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82" t="s">
        <v>0</v>
      </c>
      <c r="C7" s="82"/>
      <c r="D7" s="82"/>
      <c r="E7" s="82"/>
      <c r="F7" s="82"/>
      <c r="G7" s="82"/>
      <c r="H7" s="82"/>
      <c r="I7" s="82"/>
      <c r="J7" s="82"/>
      <c r="K7" s="82"/>
    </row>
    <row r="8" spans="2:12" ht="78" customHeight="1">
      <c r="B8" s="83" t="s">
        <v>102</v>
      </c>
      <c r="C8" s="83"/>
      <c r="D8" s="83"/>
      <c r="E8" s="83"/>
      <c r="F8" s="83"/>
      <c r="G8" s="83"/>
      <c r="H8" s="83"/>
      <c r="I8" s="83"/>
      <c r="J8" s="83"/>
      <c r="K8" s="83"/>
    </row>
    <row r="9" spans="2:12" ht="63" customHeight="1">
      <c r="B9" s="84" t="s">
        <v>1</v>
      </c>
      <c r="C9" s="84"/>
      <c r="D9" s="84"/>
      <c r="E9" s="84"/>
      <c r="F9" s="84"/>
      <c r="G9" s="84"/>
      <c r="H9" s="84"/>
      <c r="I9" s="84"/>
      <c r="J9" s="84"/>
      <c r="K9" s="84"/>
    </row>
    <row r="10" spans="2:12" ht="85.5" customHeight="1">
      <c r="B10" s="85" t="s">
        <v>30</v>
      </c>
      <c r="C10" s="85"/>
      <c r="D10" s="85"/>
      <c r="E10" s="85"/>
      <c r="F10" s="85"/>
      <c r="G10" s="85"/>
      <c r="H10" s="85"/>
      <c r="I10" s="85"/>
      <c r="J10" s="85"/>
      <c r="K10" s="85"/>
    </row>
    <row r="11" spans="2:12" ht="24.75" customHeight="1" thickBot="1">
      <c r="B11" s="5"/>
      <c r="C11" s="97"/>
      <c r="D11" s="97"/>
      <c r="E11" s="97"/>
      <c r="F11" s="97"/>
      <c r="G11" s="97"/>
      <c r="H11" s="97"/>
      <c r="I11" s="97"/>
      <c r="J11" s="97"/>
      <c r="K11" s="97"/>
    </row>
    <row r="12" spans="2:12" ht="17.25" customHeight="1">
      <c r="B12" s="86" t="s">
        <v>2</v>
      </c>
      <c r="C12" s="86" t="s">
        <v>3</v>
      </c>
      <c r="D12" s="86" t="s">
        <v>4</v>
      </c>
      <c r="E12" s="86" t="s">
        <v>5</v>
      </c>
      <c r="F12" s="86" t="s">
        <v>6</v>
      </c>
      <c r="G12" s="43"/>
      <c r="H12" s="99" t="s">
        <v>7</v>
      </c>
      <c r="I12" s="86" t="s">
        <v>8</v>
      </c>
      <c r="J12" s="89" t="s">
        <v>9</v>
      </c>
      <c r="K12" s="92" t="s">
        <v>10</v>
      </c>
    </row>
    <row r="13" spans="2:12" ht="29.25" customHeight="1">
      <c r="B13" s="87"/>
      <c r="C13" s="87"/>
      <c r="D13" s="87"/>
      <c r="E13" s="87"/>
      <c r="F13" s="87"/>
      <c r="G13" s="44"/>
      <c r="H13" s="100"/>
      <c r="I13" s="87"/>
      <c r="J13" s="90"/>
      <c r="K13" s="93"/>
    </row>
    <row r="14" spans="2:12" ht="207.75" customHeight="1" thickBot="1">
      <c r="B14" s="88"/>
      <c r="C14" s="88"/>
      <c r="D14" s="88"/>
      <c r="E14" s="88"/>
      <c r="F14" s="88"/>
      <c r="G14" s="45" t="s">
        <v>17</v>
      </c>
      <c r="H14" s="101"/>
      <c r="I14" s="88"/>
      <c r="J14" s="91"/>
      <c r="K14" s="94"/>
    </row>
    <row r="15" spans="2:12" ht="132.75" customHeight="1">
      <c r="B15" s="6">
        <v>1</v>
      </c>
      <c r="C15" s="77" t="s">
        <v>24</v>
      </c>
      <c r="D15" s="46" t="s">
        <v>36</v>
      </c>
      <c r="E15" s="52" t="s">
        <v>108</v>
      </c>
      <c r="F15" s="47">
        <v>46121</v>
      </c>
      <c r="G15" s="48">
        <v>46142</v>
      </c>
      <c r="H15" s="49">
        <v>8250</v>
      </c>
      <c r="I15" s="49">
        <v>8250</v>
      </c>
      <c r="J15" s="49"/>
      <c r="K15" s="50" t="s">
        <v>22</v>
      </c>
    </row>
    <row r="16" spans="2:12" s="1" customFormat="1" ht="178.5" customHeight="1">
      <c r="B16" s="6">
        <v>2</v>
      </c>
      <c r="C16" s="77" t="s">
        <v>23</v>
      </c>
      <c r="D16" s="51" t="s">
        <v>35</v>
      </c>
      <c r="E16" s="52" t="s">
        <v>39</v>
      </c>
      <c r="F16" s="47">
        <v>46116</v>
      </c>
      <c r="G16" s="48">
        <v>46137</v>
      </c>
      <c r="H16" s="53">
        <v>428353.99</v>
      </c>
      <c r="I16" s="53">
        <v>428353.99</v>
      </c>
      <c r="J16" s="53"/>
      <c r="K16" s="54" t="s">
        <v>22</v>
      </c>
      <c r="L16" s="2"/>
    </row>
    <row r="17" spans="2:12" s="1" customFormat="1" ht="129.75" customHeight="1">
      <c r="B17" s="6">
        <v>3</v>
      </c>
      <c r="C17" s="69" t="s">
        <v>21</v>
      </c>
      <c r="D17" s="51" t="s">
        <v>34</v>
      </c>
      <c r="E17" s="52" t="s">
        <v>37</v>
      </c>
      <c r="F17" s="47">
        <v>46113</v>
      </c>
      <c r="G17" s="48">
        <v>46133</v>
      </c>
      <c r="H17" s="53">
        <v>67313.8</v>
      </c>
      <c r="I17" s="53">
        <v>67313.8</v>
      </c>
      <c r="J17" s="53"/>
      <c r="K17" s="54" t="s">
        <v>22</v>
      </c>
      <c r="L17" s="2"/>
    </row>
    <row r="18" spans="2:12" s="1" customFormat="1" ht="138" customHeight="1">
      <c r="B18" s="6">
        <v>4</v>
      </c>
      <c r="C18" s="69" t="s">
        <v>21</v>
      </c>
      <c r="D18" s="51" t="s">
        <v>33</v>
      </c>
      <c r="E18" s="52" t="s">
        <v>38</v>
      </c>
      <c r="F18" s="47">
        <v>46113</v>
      </c>
      <c r="G18" s="48">
        <v>46133</v>
      </c>
      <c r="H18" s="53">
        <v>27926</v>
      </c>
      <c r="I18" s="53">
        <v>27926</v>
      </c>
      <c r="J18" s="53"/>
      <c r="K18" s="54" t="s">
        <v>22</v>
      </c>
      <c r="L18" s="2"/>
    </row>
    <row r="19" spans="2:12" s="1" customFormat="1" ht="138" customHeight="1">
      <c r="B19" s="6">
        <v>5</v>
      </c>
      <c r="C19" s="75" t="s">
        <v>25</v>
      </c>
      <c r="D19" s="51" t="s">
        <v>32</v>
      </c>
      <c r="E19" s="52" t="s">
        <v>40</v>
      </c>
      <c r="F19" s="47">
        <v>46120</v>
      </c>
      <c r="G19" s="48">
        <v>46135</v>
      </c>
      <c r="H19" s="53">
        <v>79650</v>
      </c>
      <c r="I19" s="53">
        <v>79650</v>
      </c>
      <c r="J19" s="53"/>
      <c r="K19" s="54" t="s">
        <v>22</v>
      </c>
      <c r="L19" s="2"/>
    </row>
    <row r="20" spans="2:12" s="1" customFormat="1" ht="135.75" customHeight="1">
      <c r="B20" s="6">
        <v>6</v>
      </c>
      <c r="C20" s="75" t="s">
        <v>26</v>
      </c>
      <c r="D20" s="51" t="s">
        <v>47</v>
      </c>
      <c r="E20" s="55" t="s">
        <v>48</v>
      </c>
      <c r="F20" s="47">
        <v>46113</v>
      </c>
      <c r="G20" s="48">
        <v>46133</v>
      </c>
      <c r="H20" s="53">
        <v>47153.1</v>
      </c>
      <c r="I20" s="53">
        <v>47153.1</v>
      </c>
      <c r="J20" s="53"/>
      <c r="K20" s="54" t="s">
        <v>22</v>
      </c>
      <c r="L20" s="2"/>
    </row>
    <row r="21" spans="2:12" s="1" customFormat="1" ht="127.5" customHeight="1">
      <c r="B21" s="6">
        <v>7</v>
      </c>
      <c r="C21" s="75" t="s">
        <v>27</v>
      </c>
      <c r="D21" s="51" t="s">
        <v>31</v>
      </c>
      <c r="E21" s="55" t="s">
        <v>49</v>
      </c>
      <c r="F21" s="47">
        <v>46113</v>
      </c>
      <c r="G21" s="48">
        <v>46133</v>
      </c>
      <c r="H21" s="61">
        <v>300335.75</v>
      </c>
      <c r="I21" s="61">
        <v>300335.75</v>
      </c>
      <c r="J21" s="53"/>
      <c r="K21" s="54" t="s">
        <v>22</v>
      </c>
      <c r="L21" s="2"/>
    </row>
    <row r="22" spans="2:12" s="1" customFormat="1" ht="127.5" customHeight="1">
      <c r="B22" s="6">
        <v>8</v>
      </c>
      <c r="C22" s="75" t="s">
        <v>28</v>
      </c>
      <c r="D22" s="56" t="s">
        <v>44</v>
      </c>
      <c r="E22" s="55" t="s">
        <v>50</v>
      </c>
      <c r="F22" s="47">
        <v>46113</v>
      </c>
      <c r="G22" s="48">
        <v>46133</v>
      </c>
      <c r="H22" s="61">
        <v>176225.75</v>
      </c>
      <c r="I22" s="61">
        <v>176225.75</v>
      </c>
      <c r="J22" s="53"/>
      <c r="K22" s="54" t="s">
        <v>22</v>
      </c>
      <c r="L22" s="2"/>
    </row>
    <row r="23" spans="2:12" s="1" customFormat="1" ht="131.25" customHeight="1">
      <c r="B23" s="6">
        <v>9</v>
      </c>
      <c r="C23" s="75" t="s">
        <v>28</v>
      </c>
      <c r="D23" s="56" t="s">
        <v>43</v>
      </c>
      <c r="E23" s="55" t="s">
        <v>51</v>
      </c>
      <c r="F23" s="47">
        <v>46113</v>
      </c>
      <c r="G23" s="48">
        <v>46133</v>
      </c>
      <c r="H23" s="61">
        <v>335496.34999999998</v>
      </c>
      <c r="I23" s="61">
        <v>335496.34999999998</v>
      </c>
      <c r="J23" s="53"/>
      <c r="K23" s="54" t="s">
        <v>22</v>
      </c>
      <c r="L23" s="2"/>
    </row>
    <row r="24" spans="2:12" s="1" customFormat="1" ht="201" customHeight="1">
      <c r="B24" s="6">
        <v>10</v>
      </c>
      <c r="C24" s="78" t="s">
        <v>41</v>
      </c>
      <c r="D24" s="58" t="s">
        <v>100</v>
      </c>
      <c r="E24" s="59" t="s">
        <v>42</v>
      </c>
      <c r="F24" s="60">
        <v>46119</v>
      </c>
      <c r="G24" s="60">
        <v>46134</v>
      </c>
      <c r="H24" s="61">
        <v>18000</v>
      </c>
      <c r="I24" s="61">
        <v>18000</v>
      </c>
      <c r="J24" s="61"/>
      <c r="K24" s="54" t="s">
        <v>22</v>
      </c>
      <c r="L24" s="2"/>
    </row>
    <row r="25" spans="2:12" s="1" customFormat="1" ht="134.25" customHeight="1">
      <c r="B25" s="6">
        <v>11</v>
      </c>
      <c r="C25" s="78" t="s">
        <v>45</v>
      </c>
      <c r="D25" s="58" t="s">
        <v>54</v>
      </c>
      <c r="E25" s="59" t="s">
        <v>46</v>
      </c>
      <c r="F25" s="60">
        <v>46113</v>
      </c>
      <c r="G25" s="48">
        <v>46133</v>
      </c>
      <c r="H25" s="61">
        <v>29736</v>
      </c>
      <c r="I25" s="61">
        <v>29736</v>
      </c>
      <c r="J25" s="61"/>
      <c r="K25" s="54" t="s">
        <v>22</v>
      </c>
      <c r="L25" s="2"/>
    </row>
    <row r="26" spans="2:12" s="1" customFormat="1" ht="195" customHeight="1">
      <c r="B26" s="6">
        <v>12</v>
      </c>
      <c r="C26" s="78" t="s">
        <v>84</v>
      </c>
      <c r="D26" s="58" t="s">
        <v>109</v>
      </c>
      <c r="E26" s="59" t="s">
        <v>59</v>
      </c>
      <c r="F26" s="60">
        <v>46120</v>
      </c>
      <c r="G26" s="60">
        <v>46135</v>
      </c>
      <c r="H26" s="61">
        <v>24780</v>
      </c>
      <c r="I26" s="61">
        <v>24780</v>
      </c>
      <c r="J26" s="61"/>
      <c r="K26" s="57" t="s">
        <v>22</v>
      </c>
      <c r="L26" s="2"/>
    </row>
    <row r="27" spans="2:12" s="1" customFormat="1" ht="197.25" customHeight="1">
      <c r="B27" s="6">
        <v>13</v>
      </c>
      <c r="C27" s="69" t="s">
        <v>60</v>
      </c>
      <c r="D27" s="78" t="s">
        <v>104</v>
      </c>
      <c r="E27" s="59" t="s">
        <v>61</v>
      </c>
      <c r="F27" s="60">
        <v>46121</v>
      </c>
      <c r="G27" s="60">
        <v>46135</v>
      </c>
      <c r="H27" s="61">
        <v>35577</v>
      </c>
      <c r="I27" s="61">
        <v>35577</v>
      </c>
      <c r="J27" s="61"/>
      <c r="K27" s="57" t="s">
        <v>22</v>
      </c>
      <c r="L27" s="2"/>
    </row>
    <row r="28" spans="2:12" s="1" customFormat="1" ht="185.25" customHeight="1">
      <c r="B28" s="6">
        <v>14</v>
      </c>
      <c r="C28" s="69" t="s">
        <v>60</v>
      </c>
      <c r="D28" s="58" t="s">
        <v>103</v>
      </c>
      <c r="E28" s="59" t="s">
        <v>62</v>
      </c>
      <c r="F28" s="60">
        <v>46121</v>
      </c>
      <c r="G28" s="60">
        <v>46135</v>
      </c>
      <c r="H28" s="61">
        <v>41536</v>
      </c>
      <c r="I28" s="61">
        <v>41536</v>
      </c>
      <c r="J28" s="61"/>
      <c r="K28" s="57" t="s">
        <v>22</v>
      </c>
      <c r="L28" s="2"/>
    </row>
    <row r="29" spans="2:12" s="1" customFormat="1" ht="207" customHeight="1">
      <c r="B29" s="6">
        <v>15</v>
      </c>
      <c r="C29" s="78" t="s">
        <v>66</v>
      </c>
      <c r="D29" s="51" t="s">
        <v>70</v>
      </c>
      <c r="E29" s="59" t="s">
        <v>67</v>
      </c>
      <c r="F29" s="60">
        <v>46133</v>
      </c>
      <c r="G29" s="60">
        <v>46154</v>
      </c>
      <c r="H29" s="61">
        <v>102400</v>
      </c>
      <c r="I29" s="61">
        <v>102400</v>
      </c>
      <c r="J29" s="61"/>
      <c r="K29" s="57" t="s">
        <v>22</v>
      </c>
      <c r="L29" s="2"/>
    </row>
    <row r="30" spans="2:12" s="1" customFormat="1" ht="173.25" customHeight="1">
      <c r="B30" s="6">
        <v>16</v>
      </c>
      <c r="C30" s="78" t="s">
        <v>29</v>
      </c>
      <c r="D30" s="51" t="s">
        <v>119</v>
      </c>
      <c r="E30" s="59" t="s">
        <v>96</v>
      </c>
      <c r="F30" s="60">
        <v>45777</v>
      </c>
      <c r="G30" s="60">
        <v>46157</v>
      </c>
      <c r="H30" s="61">
        <v>354000</v>
      </c>
      <c r="I30" s="61"/>
      <c r="J30" s="61">
        <v>354000</v>
      </c>
      <c r="K30" s="54" t="s">
        <v>91</v>
      </c>
      <c r="L30" s="2"/>
    </row>
    <row r="31" spans="2:12" s="1" customFormat="1" ht="131.25" customHeight="1">
      <c r="B31" s="6">
        <v>17</v>
      </c>
      <c r="C31" s="78" t="s">
        <v>97</v>
      </c>
      <c r="D31" s="51" t="s">
        <v>98</v>
      </c>
      <c r="E31" s="59" t="s">
        <v>99</v>
      </c>
      <c r="F31" s="60">
        <v>46118</v>
      </c>
      <c r="G31" s="60">
        <v>46135</v>
      </c>
      <c r="H31" s="61">
        <v>195079.97</v>
      </c>
      <c r="I31" s="61"/>
      <c r="J31" s="61">
        <v>195079.97</v>
      </c>
      <c r="K31" s="54" t="s">
        <v>91</v>
      </c>
      <c r="L31" s="2"/>
    </row>
    <row r="32" spans="2:12" s="1" customFormat="1" ht="134.25" customHeight="1">
      <c r="B32" s="6">
        <v>18</v>
      </c>
      <c r="C32" s="78" t="s">
        <v>52</v>
      </c>
      <c r="D32" s="58" t="s">
        <v>55</v>
      </c>
      <c r="E32" s="59" t="s">
        <v>53</v>
      </c>
      <c r="F32" s="60">
        <v>46125</v>
      </c>
      <c r="G32" s="60">
        <v>46145</v>
      </c>
      <c r="H32" s="61">
        <v>108001.86</v>
      </c>
      <c r="I32" s="61"/>
      <c r="J32" s="61">
        <v>108001.86</v>
      </c>
      <c r="K32" s="54" t="s">
        <v>91</v>
      </c>
      <c r="L32" s="2"/>
    </row>
    <row r="33" spans="2:12" s="1" customFormat="1" ht="132.75" customHeight="1">
      <c r="B33" s="6">
        <v>19</v>
      </c>
      <c r="C33" s="79" t="s">
        <v>56</v>
      </c>
      <c r="D33" s="56" t="s">
        <v>58</v>
      </c>
      <c r="E33" s="59" t="s">
        <v>57</v>
      </c>
      <c r="F33" s="60">
        <v>46128</v>
      </c>
      <c r="G33" s="60">
        <v>46150</v>
      </c>
      <c r="H33" s="61">
        <v>13299.99</v>
      </c>
      <c r="I33" s="61"/>
      <c r="J33" s="61">
        <v>13299.99</v>
      </c>
      <c r="K33" s="57" t="s">
        <v>91</v>
      </c>
      <c r="L33" s="2"/>
    </row>
    <row r="34" spans="2:12" s="1" customFormat="1" ht="126" customHeight="1">
      <c r="B34" s="6">
        <v>20</v>
      </c>
      <c r="C34" s="78" t="s">
        <v>63</v>
      </c>
      <c r="D34" s="58" t="s">
        <v>116</v>
      </c>
      <c r="E34" s="59" t="s">
        <v>65</v>
      </c>
      <c r="F34" s="60">
        <v>46132</v>
      </c>
      <c r="G34" s="60">
        <v>46153</v>
      </c>
      <c r="H34" s="61">
        <v>41644</v>
      </c>
      <c r="I34" s="61"/>
      <c r="J34" s="61">
        <v>41644</v>
      </c>
      <c r="K34" s="57" t="s">
        <v>91</v>
      </c>
      <c r="L34" s="2"/>
    </row>
    <row r="35" spans="2:12" s="1" customFormat="1" ht="197.25" customHeight="1">
      <c r="B35" s="6">
        <v>21</v>
      </c>
      <c r="C35" s="75" t="s">
        <v>20</v>
      </c>
      <c r="D35" s="51" t="s">
        <v>68</v>
      </c>
      <c r="E35" s="59" t="s">
        <v>69</v>
      </c>
      <c r="F35" s="47">
        <v>46134</v>
      </c>
      <c r="G35" s="48">
        <v>46155</v>
      </c>
      <c r="H35" s="61">
        <v>7080</v>
      </c>
      <c r="I35" s="61"/>
      <c r="J35" s="61">
        <v>7080</v>
      </c>
      <c r="K35" s="57" t="s">
        <v>91</v>
      </c>
      <c r="L35" s="2"/>
    </row>
    <row r="36" spans="2:12" s="1" customFormat="1" ht="145.5" customHeight="1">
      <c r="B36" s="6">
        <v>22</v>
      </c>
      <c r="C36" s="75" t="s">
        <v>101</v>
      </c>
      <c r="D36" s="51" t="s">
        <v>110</v>
      </c>
      <c r="E36" s="59" t="s">
        <v>71</v>
      </c>
      <c r="F36" s="47">
        <v>46135</v>
      </c>
      <c r="G36" s="48">
        <v>46157</v>
      </c>
      <c r="H36" s="61">
        <v>15576</v>
      </c>
      <c r="I36" s="61"/>
      <c r="J36" s="61">
        <v>15576</v>
      </c>
      <c r="K36" s="50" t="s">
        <v>91</v>
      </c>
      <c r="L36" s="2"/>
    </row>
    <row r="37" spans="2:12" s="1" customFormat="1" ht="203.25" customHeight="1">
      <c r="B37" s="6">
        <v>23</v>
      </c>
      <c r="C37" s="75" t="s">
        <v>101</v>
      </c>
      <c r="D37" s="51" t="s">
        <v>120</v>
      </c>
      <c r="E37" s="59" t="s">
        <v>72</v>
      </c>
      <c r="F37" s="47">
        <v>46135</v>
      </c>
      <c r="G37" s="48">
        <v>46157</v>
      </c>
      <c r="H37" s="61">
        <v>25842</v>
      </c>
      <c r="I37" s="61"/>
      <c r="J37" s="61">
        <v>25842</v>
      </c>
      <c r="K37" s="50" t="s">
        <v>91</v>
      </c>
      <c r="L37" s="2"/>
    </row>
    <row r="38" spans="2:12" s="1" customFormat="1" ht="197.25" customHeight="1">
      <c r="B38" s="6">
        <v>24</v>
      </c>
      <c r="C38" s="75" t="s">
        <v>101</v>
      </c>
      <c r="D38" s="51" t="s">
        <v>111</v>
      </c>
      <c r="E38" s="59" t="s">
        <v>73</v>
      </c>
      <c r="F38" s="47">
        <v>46135</v>
      </c>
      <c r="G38" s="48">
        <v>46157</v>
      </c>
      <c r="H38" s="61">
        <v>14207.2</v>
      </c>
      <c r="I38" s="61"/>
      <c r="J38" s="61">
        <v>14207.2</v>
      </c>
      <c r="K38" s="50" t="s">
        <v>91</v>
      </c>
      <c r="L38" s="2"/>
    </row>
    <row r="39" spans="2:12" s="1" customFormat="1" ht="142.5" customHeight="1">
      <c r="B39" s="6">
        <v>25</v>
      </c>
      <c r="C39" s="75" t="s">
        <v>101</v>
      </c>
      <c r="D39" s="51" t="s">
        <v>122</v>
      </c>
      <c r="E39" s="59" t="s">
        <v>105</v>
      </c>
      <c r="F39" s="47">
        <v>46135</v>
      </c>
      <c r="G39" s="48">
        <v>46157</v>
      </c>
      <c r="H39" s="61">
        <v>37524</v>
      </c>
      <c r="I39" s="61"/>
      <c r="J39" s="61">
        <v>37524</v>
      </c>
      <c r="K39" s="50" t="s">
        <v>91</v>
      </c>
      <c r="L39" s="2"/>
    </row>
    <row r="40" spans="2:12" s="1" customFormat="1" ht="141" customHeight="1">
      <c r="B40" s="6">
        <v>26</v>
      </c>
      <c r="C40" s="75" t="s">
        <v>101</v>
      </c>
      <c r="D40" s="51" t="s">
        <v>112</v>
      </c>
      <c r="E40" s="59" t="s">
        <v>106</v>
      </c>
      <c r="F40" s="47">
        <v>46135</v>
      </c>
      <c r="G40" s="48">
        <v>46157</v>
      </c>
      <c r="H40" s="61">
        <v>20060</v>
      </c>
      <c r="I40" s="61"/>
      <c r="J40" s="61">
        <v>20060</v>
      </c>
      <c r="K40" s="50" t="s">
        <v>91</v>
      </c>
      <c r="L40" s="2"/>
    </row>
    <row r="41" spans="2:12" s="1" customFormat="1" ht="183.75" customHeight="1">
      <c r="B41" s="6">
        <v>27</v>
      </c>
      <c r="C41" s="75" t="s">
        <v>101</v>
      </c>
      <c r="D41" s="51" t="s">
        <v>113</v>
      </c>
      <c r="E41" s="59" t="s">
        <v>74</v>
      </c>
      <c r="F41" s="47">
        <v>46135</v>
      </c>
      <c r="G41" s="48">
        <v>46157</v>
      </c>
      <c r="H41" s="61">
        <v>24520.400000000001</v>
      </c>
      <c r="I41" s="61"/>
      <c r="J41" s="61">
        <v>24520.400000000001</v>
      </c>
      <c r="K41" s="50" t="s">
        <v>91</v>
      </c>
      <c r="L41" s="2"/>
    </row>
    <row r="42" spans="2:12" s="1" customFormat="1" ht="180.75" customHeight="1">
      <c r="B42" s="6">
        <v>28</v>
      </c>
      <c r="C42" s="75" t="s">
        <v>101</v>
      </c>
      <c r="D42" s="51" t="s">
        <v>114</v>
      </c>
      <c r="E42" s="59" t="s">
        <v>75</v>
      </c>
      <c r="F42" s="47">
        <v>46135</v>
      </c>
      <c r="G42" s="48">
        <v>46157</v>
      </c>
      <c r="H42" s="61">
        <v>50334.080000000002</v>
      </c>
      <c r="I42" s="61"/>
      <c r="J42" s="61">
        <v>50334.080000000002</v>
      </c>
      <c r="K42" s="50" t="s">
        <v>91</v>
      </c>
      <c r="L42" s="2"/>
    </row>
    <row r="43" spans="2:12" s="1" customFormat="1" ht="262.5" customHeight="1">
      <c r="B43" s="6">
        <v>29</v>
      </c>
      <c r="C43" s="75" t="s">
        <v>101</v>
      </c>
      <c r="D43" s="51" t="s">
        <v>123</v>
      </c>
      <c r="E43" s="59" t="s">
        <v>76</v>
      </c>
      <c r="F43" s="47">
        <v>46135</v>
      </c>
      <c r="G43" s="48">
        <v>46157</v>
      </c>
      <c r="H43" s="61">
        <v>17464</v>
      </c>
      <c r="I43" s="61"/>
      <c r="J43" s="61">
        <v>17464</v>
      </c>
      <c r="K43" s="50" t="s">
        <v>91</v>
      </c>
      <c r="L43" s="2"/>
    </row>
    <row r="44" spans="2:12" s="1" customFormat="1" ht="246" customHeight="1">
      <c r="B44" s="6">
        <v>30</v>
      </c>
      <c r="C44" s="75" t="s">
        <v>101</v>
      </c>
      <c r="D44" s="51" t="s">
        <v>121</v>
      </c>
      <c r="E44" s="59" t="s">
        <v>77</v>
      </c>
      <c r="F44" s="47">
        <v>46135</v>
      </c>
      <c r="G44" s="48">
        <v>46157</v>
      </c>
      <c r="H44" s="61">
        <v>11712.68</v>
      </c>
      <c r="I44" s="61"/>
      <c r="J44" s="61">
        <v>11712.68</v>
      </c>
      <c r="K44" s="50" t="s">
        <v>91</v>
      </c>
      <c r="L44" s="2"/>
    </row>
    <row r="45" spans="2:12" s="1" customFormat="1" ht="337.5" customHeight="1">
      <c r="B45" s="6">
        <v>31</v>
      </c>
      <c r="C45" s="75" t="s">
        <v>101</v>
      </c>
      <c r="D45" s="68" t="s">
        <v>117</v>
      </c>
      <c r="E45" s="59" t="s">
        <v>85</v>
      </c>
      <c r="F45" s="47">
        <v>46135</v>
      </c>
      <c r="G45" s="48">
        <v>46157</v>
      </c>
      <c r="H45" s="61">
        <v>25193</v>
      </c>
      <c r="I45" s="61"/>
      <c r="J45" s="61">
        <v>25193</v>
      </c>
      <c r="K45" s="50" t="s">
        <v>91</v>
      </c>
      <c r="L45" s="2"/>
    </row>
    <row r="46" spans="2:12" s="1" customFormat="1" ht="198" customHeight="1">
      <c r="B46" s="6">
        <v>32</v>
      </c>
      <c r="C46" s="75" t="s">
        <v>101</v>
      </c>
      <c r="D46" s="51" t="s">
        <v>118</v>
      </c>
      <c r="E46" s="59" t="s">
        <v>78</v>
      </c>
      <c r="F46" s="47">
        <v>46135</v>
      </c>
      <c r="G46" s="48">
        <v>46157</v>
      </c>
      <c r="H46" s="61">
        <v>20355</v>
      </c>
      <c r="I46" s="61"/>
      <c r="J46" s="61">
        <v>20355</v>
      </c>
      <c r="K46" s="50" t="s">
        <v>91</v>
      </c>
      <c r="L46" s="2"/>
    </row>
    <row r="47" spans="2:12" s="1" customFormat="1" ht="153.75" customHeight="1">
      <c r="B47" s="6">
        <v>33</v>
      </c>
      <c r="C47" s="75" t="s">
        <v>101</v>
      </c>
      <c r="D47" s="51" t="s">
        <v>115</v>
      </c>
      <c r="E47" s="59" t="s">
        <v>79</v>
      </c>
      <c r="F47" s="47">
        <v>46135</v>
      </c>
      <c r="G47" s="48">
        <v>46157</v>
      </c>
      <c r="H47" s="61">
        <v>12456</v>
      </c>
      <c r="I47" s="61"/>
      <c r="J47" s="61">
        <v>12456</v>
      </c>
      <c r="K47" s="50" t="s">
        <v>91</v>
      </c>
      <c r="L47" s="2"/>
    </row>
    <row r="48" spans="2:12" s="1" customFormat="1" ht="330.75" customHeight="1">
      <c r="B48" s="6">
        <v>34</v>
      </c>
      <c r="C48" s="76" t="s">
        <v>101</v>
      </c>
      <c r="D48" s="80" t="s">
        <v>124</v>
      </c>
      <c r="E48" s="55" t="s">
        <v>80</v>
      </c>
      <c r="F48" s="47">
        <v>46135</v>
      </c>
      <c r="G48" s="48">
        <v>46157</v>
      </c>
      <c r="H48" s="61">
        <v>86996.6</v>
      </c>
      <c r="I48" s="61"/>
      <c r="J48" s="61">
        <v>86996.6</v>
      </c>
      <c r="K48" s="50" t="s">
        <v>91</v>
      </c>
      <c r="L48" s="2"/>
    </row>
    <row r="49" spans="2:12" s="1" customFormat="1" ht="153" customHeight="1">
      <c r="B49" s="6">
        <v>35</v>
      </c>
      <c r="C49" s="75" t="s">
        <v>107</v>
      </c>
      <c r="D49" s="51" t="s">
        <v>83</v>
      </c>
      <c r="E49" s="59" t="s">
        <v>82</v>
      </c>
      <c r="F49" s="47">
        <v>46135</v>
      </c>
      <c r="G49" s="48">
        <v>46157</v>
      </c>
      <c r="H49" s="61">
        <v>23995.08</v>
      </c>
      <c r="I49" s="61"/>
      <c r="J49" s="61">
        <v>23995.08</v>
      </c>
      <c r="K49" s="50" t="s">
        <v>91</v>
      </c>
      <c r="L49" s="2"/>
    </row>
    <row r="50" spans="2:12" s="1" customFormat="1" ht="153" customHeight="1">
      <c r="B50" s="6">
        <v>36</v>
      </c>
      <c r="C50" s="81" t="s">
        <v>86</v>
      </c>
      <c r="D50" s="58" t="s">
        <v>87</v>
      </c>
      <c r="E50" s="59" t="s">
        <v>93</v>
      </c>
      <c r="F50" s="47">
        <v>46139</v>
      </c>
      <c r="G50" s="48">
        <v>46160</v>
      </c>
      <c r="H50" s="61">
        <v>91068.25</v>
      </c>
      <c r="I50" s="61"/>
      <c r="J50" s="61">
        <v>91068.25</v>
      </c>
      <c r="K50" s="50" t="s">
        <v>91</v>
      </c>
      <c r="L50" s="2"/>
    </row>
    <row r="51" spans="2:12" s="1" customFormat="1" ht="149.25" customHeight="1">
      <c r="B51" s="6">
        <v>37</v>
      </c>
      <c r="C51" s="81" t="s">
        <v>86</v>
      </c>
      <c r="D51" s="58" t="s">
        <v>88</v>
      </c>
      <c r="E51" s="59" t="s">
        <v>92</v>
      </c>
      <c r="F51" s="47">
        <v>46139</v>
      </c>
      <c r="G51" s="48">
        <v>46160</v>
      </c>
      <c r="H51" s="61">
        <v>39519.1</v>
      </c>
      <c r="I51" s="61"/>
      <c r="J51" s="61">
        <v>39519.1</v>
      </c>
      <c r="K51" s="50" t="s">
        <v>91</v>
      </c>
      <c r="L51" s="2"/>
    </row>
    <row r="52" spans="2:12" s="1" customFormat="1" ht="156.75" customHeight="1">
      <c r="B52" s="6">
        <v>38</v>
      </c>
      <c r="C52" s="81" t="s">
        <v>86</v>
      </c>
      <c r="D52" s="58" t="s">
        <v>89</v>
      </c>
      <c r="E52" s="59" t="s">
        <v>94</v>
      </c>
      <c r="F52" s="47">
        <v>46139</v>
      </c>
      <c r="G52" s="48">
        <v>46160</v>
      </c>
      <c r="H52" s="61">
        <v>24525.05</v>
      </c>
      <c r="I52" s="61"/>
      <c r="J52" s="61">
        <v>24525.05</v>
      </c>
      <c r="K52" s="50" t="s">
        <v>91</v>
      </c>
      <c r="L52" s="2"/>
    </row>
    <row r="53" spans="2:12" s="1" customFormat="1" ht="149.25" customHeight="1">
      <c r="B53" s="6">
        <v>39</v>
      </c>
      <c r="C53" s="81" t="s">
        <v>86</v>
      </c>
      <c r="D53" s="58" t="s">
        <v>90</v>
      </c>
      <c r="E53" s="59" t="s">
        <v>95</v>
      </c>
      <c r="F53" s="47">
        <v>46139</v>
      </c>
      <c r="G53" s="48">
        <v>46160</v>
      </c>
      <c r="H53" s="61">
        <v>175252.66</v>
      </c>
      <c r="I53" s="61"/>
      <c r="J53" s="61">
        <v>175252.66</v>
      </c>
      <c r="K53" s="50" t="s">
        <v>91</v>
      </c>
      <c r="L53" s="2"/>
    </row>
    <row r="54" spans="2:12" s="1" customFormat="1" ht="102.75" customHeight="1" thickBot="1">
      <c r="B54" s="42"/>
      <c r="C54" s="7"/>
      <c r="D54" s="8"/>
      <c r="E54" s="95" t="s">
        <v>11</v>
      </c>
      <c r="F54" s="96"/>
      <c r="G54" s="9"/>
      <c r="H54" s="10">
        <f>SUM(H15:H53)</f>
        <v>3158440.6600000011</v>
      </c>
      <c r="I54" s="10">
        <f>SUM(I15:I53)</f>
        <v>1722733.7400000002</v>
      </c>
      <c r="J54" s="10">
        <f>SUM(J15:J53)</f>
        <v>1435706.9200000002</v>
      </c>
      <c r="K54" s="11"/>
      <c r="L54" s="2"/>
    </row>
    <row r="55" spans="2:12" ht="75" customHeight="1" thickTop="1">
      <c r="B55" s="12"/>
      <c r="C55" s="7"/>
      <c r="D55" s="8"/>
      <c r="E55" s="13"/>
      <c r="F55" s="14"/>
      <c r="G55" s="14"/>
      <c r="H55" s="14"/>
      <c r="I55" s="15"/>
      <c r="J55" s="16"/>
      <c r="K55" s="17"/>
    </row>
    <row r="56" spans="2:12" ht="75" customHeight="1">
      <c r="B56" s="12"/>
      <c r="C56" s="7"/>
      <c r="D56" s="8"/>
      <c r="E56" s="13"/>
      <c r="F56" s="14"/>
      <c r="G56" s="14"/>
      <c r="H56" s="14"/>
      <c r="I56" s="15"/>
      <c r="J56" s="16"/>
      <c r="K56" s="17"/>
    </row>
    <row r="57" spans="2:12" ht="72" customHeight="1">
      <c r="B57" s="19"/>
      <c r="C57" s="20"/>
      <c r="D57" s="21"/>
      <c r="E57" s="22"/>
      <c r="F57" s="23"/>
      <c r="G57" s="23"/>
      <c r="H57" s="24"/>
      <c r="I57" s="25"/>
      <c r="J57" s="23"/>
      <c r="K57" s="23"/>
    </row>
    <row r="58" spans="2:12" ht="44.25" customHeight="1">
      <c r="B58" s="19"/>
      <c r="C58" s="26"/>
      <c r="D58" s="22"/>
      <c r="E58" s="22"/>
      <c r="F58" s="40"/>
      <c r="G58" s="22"/>
      <c r="H58" s="22"/>
      <c r="I58" s="27" t="s">
        <v>18</v>
      </c>
      <c r="J58" s="23"/>
      <c r="K58" s="28"/>
    </row>
    <row r="59" spans="2:12" ht="87.75" customHeight="1">
      <c r="B59" s="19"/>
      <c r="C59" s="28" t="s">
        <v>19</v>
      </c>
      <c r="D59" s="22"/>
      <c r="E59" s="29" t="s">
        <v>12</v>
      </c>
      <c r="F59" s="22"/>
      <c r="G59" s="22"/>
      <c r="H59" s="98" t="s">
        <v>15</v>
      </c>
      <c r="I59" s="98"/>
      <c r="J59" s="98"/>
      <c r="K59" s="30"/>
    </row>
    <row r="60" spans="2:12" ht="69" customHeight="1">
      <c r="B60" s="19"/>
      <c r="C60" s="28" t="s">
        <v>13</v>
      </c>
      <c r="D60" s="22"/>
      <c r="E60" s="31" t="s">
        <v>14</v>
      </c>
      <c r="F60" s="22"/>
      <c r="G60" s="22"/>
      <c r="H60" s="22"/>
      <c r="I60" s="31" t="s">
        <v>16</v>
      </c>
      <c r="J60" s="32"/>
      <c r="K60" s="30"/>
    </row>
    <row r="61" spans="2:12" ht="20.25">
      <c r="B61" s="33"/>
      <c r="C61" s="34"/>
      <c r="D61" s="33"/>
      <c r="E61" s="35"/>
      <c r="F61" s="36"/>
      <c r="G61" s="36"/>
      <c r="H61" s="36"/>
      <c r="I61" s="33"/>
      <c r="J61" s="33"/>
      <c r="K61" s="33"/>
    </row>
    <row r="62" spans="2:12" ht="18">
      <c r="B62" s="37"/>
      <c r="C62" s="38"/>
      <c r="D62" s="37"/>
      <c r="E62" s="40"/>
      <c r="F62" s="40"/>
      <c r="G62" s="40"/>
      <c r="H62" s="40"/>
      <c r="I62" s="37"/>
      <c r="J62" s="37"/>
      <c r="K62" s="37"/>
    </row>
    <row r="63" spans="2:12">
      <c r="B63" s="40"/>
      <c r="C63" s="41"/>
      <c r="D63" s="40"/>
      <c r="E63" s="40"/>
      <c r="F63" s="40"/>
      <c r="G63" s="40"/>
      <c r="H63" s="40"/>
      <c r="I63" s="40"/>
      <c r="J63" s="40"/>
      <c r="K63" s="40"/>
    </row>
    <row r="64" spans="2:12">
      <c r="B64" s="40"/>
      <c r="C64" s="41"/>
      <c r="D64" s="40"/>
      <c r="E64" s="40"/>
      <c r="F64" s="40"/>
      <c r="G64" s="40"/>
      <c r="H64" s="40"/>
      <c r="I64" s="40"/>
      <c r="J64" s="40"/>
      <c r="K64" s="40"/>
    </row>
    <row r="65" spans="2:11">
      <c r="B65" s="40"/>
      <c r="C65" s="41"/>
      <c r="D65" s="40"/>
      <c r="E65" s="40"/>
      <c r="F65" s="40"/>
      <c r="G65" s="40"/>
      <c r="H65" s="40"/>
      <c r="I65" s="40"/>
      <c r="J65" s="40"/>
      <c r="K65" s="40"/>
    </row>
    <row r="66" spans="2:11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2:11"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2:11"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2:11"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2:11"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5" spans="2:11" ht="31.5" customHeight="1"/>
  </sheetData>
  <mergeCells count="16">
    <mergeCell ref="E54:F54"/>
    <mergeCell ref="C11:K11"/>
    <mergeCell ref="H59:J59"/>
    <mergeCell ref="E12:E14"/>
    <mergeCell ref="H12:H14"/>
    <mergeCell ref="F12:F14"/>
    <mergeCell ref="I12:I14"/>
    <mergeCell ref="B7:K7"/>
    <mergeCell ref="B8:K8"/>
    <mergeCell ref="B9:K9"/>
    <mergeCell ref="B10:K10"/>
    <mergeCell ref="B12:B14"/>
    <mergeCell ref="J12:J14"/>
    <mergeCell ref="C12:C14"/>
    <mergeCell ref="D12:D14"/>
    <mergeCell ref="K12:K14"/>
  </mergeCells>
  <phoneticPr fontId="5" type="noConversion"/>
  <printOptions horizontalCentered="1"/>
  <pageMargins left="0" right="0" top="0.15748031496062992" bottom="0" header="0" footer="0"/>
  <pageSetup paperSize="5" scale="15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9734-80C8-46BE-AD28-71D8FC2BE96F}">
  <dimension ref="C7:D34"/>
  <sheetViews>
    <sheetView topLeftCell="A4" workbookViewId="0">
      <selection activeCell="D24" sqref="D24"/>
    </sheetView>
  </sheetViews>
  <sheetFormatPr baseColWidth="10" defaultRowHeight="15"/>
  <cols>
    <col min="3" max="3" width="18.28515625" customWidth="1"/>
    <col min="4" max="4" width="24.85546875" customWidth="1"/>
  </cols>
  <sheetData>
    <row r="7" spans="4:4" ht="25.5">
      <c r="D7" s="64">
        <v>15576</v>
      </c>
    </row>
    <row r="8" spans="4:4" ht="25.5">
      <c r="D8" s="65">
        <v>25842</v>
      </c>
    </row>
    <row r="9" spans="4:4" ht="25.5">
      <c r="D9" s="65">
        <v>143724</v>
      </c>
    </row>
    <row r="10" spans="4:4" ht="25.5">
      <c r="D10" s="65">
        <v>14207.2</v>
      </c>
    </row>
    <row r="11" spans="4:4" ht="25.5">
      <c r="D11" s="65">
        <v>24520.400000000001</v>
      </c>
    </row>
    <row r="12" spans="4:4" ht="25.5">
      <c r="D12" s="65">
        <v>15135.86</v>
      </c>
    </row>
    <row r="13" spans="4:4" ht="25.5">
      <c r="D13" s="65">
        <v>50334.080000000002</v>
      </c>
    </row>
    <row r="14" spans="4:4" ht="25.5">
      <c r="D14" s="65">
        <v>17464</v>
      </c>
    </row>
    <row r="15" spans="4:4" ht="25.5">
      <c r="D15" s="65">
        <v>11712.68</v>
      </c>
    </row>
    <row r="16" spans="4:4" ht="25.5">
      <c r="D16" s="65">
        <v>20355</v>
      </c>
    </row>
    <row r="17" spans="3:4" ht="25.5">
      <c r="D17" s="65">
        <v>10679</v>
      </c>
    </row>
    <row r="18" spans="3:4" ht="25.5">
      <c r="D18" s="65">
        <v>12456</v>
      </c>
    </row>
    <row r="19" spans="3:4" ht="25.5">
      <c r="D19" s="65">
        <v>86996.6</v>
      </c>
    </row>
    <row r="20" spans="3:4" ht="25.5">
      <c r="D20" s="65"/>
    </row>
    <row r="21" spans="3:4" ht="27" thickBot="1">
      <c r="C21" s="67" t="s">
        <v>81</v>
      </c>
      <c r="D21" s="66">
        <f>SUM(D7:D19)</f>
        <v>449002.82000000007</v>
      </c>
    </row>
    <row r="22" spans="3:4" ht="15.75" thickTop="1">
      <c r="D22" s="62"/>
    </row>
    <row r="23" spans="3:4" ht="23.25">
      <c r="D23" s="63"/>
    </row>
    <row r="24" spans="3:4">
      <c r="D24" s="62"/>
    </row>
    <row r="25" spans="3:4">
      <c r="D25" s="62"/>
    </row>
    <row r="26" spans="3:4">
      <c r="D26" s="62"/>
    </row>
    <row r="27" spans="3:4">
      <c r="D27" s="62"/>
    </row>
    <row r="28" spans="3:4">
      <c r="D28" s="62"/>
    </row>
    <row r="29" spans="3:4">
      <c r="D29" s="62"/>
    </row>
    <row r="30" spans="3:4">
      <c r="D30" s="62"/>
    </row>
    <row r="31" spans="3:4">
      <c r="D31" s="62"/>
    </row>
    <row r="32" spans="3:4">
      <c r="D32" s="62"/>
    </row>
    <row r="33" spans="4:4">
      <c r="D33" s="62"/>
    </row>
    <row r="34" spans="4:4">
      <c r="D34" s="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19D2-2184-474E-AB65-2D461EBB1F43}">
  <dimension ref="B10:J10"/>
  <sheetViews>
    <sheetView workbookViewId="0">
      <selection activeCell="B10" sqref="B10:J10"/>
    </sheetView>
  </sheetViews>
  <sheetFormatPr baseColWidth="10" defaultRowHeight="15"/>
  <cols>
    <col min="2" max="2" width="67.140625" customWidth="1"/>
  </cols>
  <sheetData>
    <row r="10" spans="2:10" ht="155.25" customHeight="1">
      <c r="B10" s="70" t="s">
        <v>63</v>
      </c>
      <c r="C10" s="70" t="s">
        <v>64</v>
      </c>
      <c r="D10" s="71" t="s">
        <v>65</v>
      </c>
      <c r="E10" s="72">
        <v>46132</v>
      </c>
      <c r="F10" s="72">
        <v>46153</v>
      </c>
      <c r="G10" s="73">
        <v>41644</v>
      </c>
      <c r="H10" s="73">
        <v>41644</v>
      </c>
      <c r="I10" s="73"/>
      <c r="J10" s="74" t="s">
        <v>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00C0-4E61-4E83-A868-2AC6E715C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ABRIL 2026</vt:lpstr>
      <vt:lpstr>Hoja1</vt:lpstr>
      <vt:lpstr>Hoja2</vt:lpstr>
      <vt:lpstr>'ESTADO DE CTA SUPLID ABRIL 2026'!Área_de_impresión</vt:lpstr>
      <vt:lpstr>'ESTADO DE CTA SUPLID ABRIL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2026-05-12T18:46:55Z</cp:lastPrinted>
  <dcterms:created xsi:type="dcterms:W3CDTF">2019-08-27T16:42:25Z</dcterms:created>
  <dcterms:modified xsi:type="dcterms:W3CDTF">2026-05-12T18:48:13Z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