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2026/Cuenta por Pagar 2026/Estados Cuentas  por pagar Web/2026/informe cuentas por pagar proveedores 2026/"/>
    </mc:Choice>
  </mc:AlternateContent>
  <xr:revisionPtr revIDLastSave="1147" documentId="13_ncr:1_{6EB392E6-5DC3-469F-BA11-6DB351ED3BC8}" xr6:coauthVersionLast="47" xr6:coauthVersionMax="47" xr10:uidLastSave="{842041C6-337F-4235-AEFB-C7431279C948}"/>
  <bookViews>
    <workbookView xWindow="-120" yWindow="-120" windowWidth="29040" windowHeight="15720" xr2:uid="{00000000-000D-0000-FFFF-FFFF00000000}"/>
  </bookViews>
  <sheets>
    <sheet name="INFORME CTA SUPLID ENERO 2026" sheetId="1" r:id="rId1"/>
  </sheets>
  <definedNames>
    <definedName name="_xlnm.Print_Area" localSheetId="0">'INFORME CTA SUPLID ENERO 2026'!$B$2:$K$49</definedName>
    <definedName name="_xlnm.Print_Titles" localSheetId="0">'INFORME CTA SUPLID ENERO 2026'!$3:$14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H43" i="1"/>
  <c r="J43" i="1" l="1"/>
</calcChain>
</file>

<file path=xl/sharedStrings.xml><?xml version="1.0" encoding="utf-8"?>
<sst xmlns="http://schemas.openxmlformats.org/spreadsheetml/2006/main" count="134" uniqueCount="100">
  <si>
    <t>FONDO PATRIMONIAL DE LAS EMPRESAS REFORMADAS</t>
  </si>
  <si>
    <t>VALOR RD$</t>
  </si>
  <si>
    <t>ITEM</t>
  </si>
  <si>
    <t>PROVEEDOR</t>
  </si>
  <si>
    <t>CONCEPTO</t>
  </si>
  <si>
    <t>NO. DE FACTURA O COMPROBANTE</t>
  </si>
  <si>
    <t>FECHA DE FACTURA</t>
  </si>
  <si>
    <t>MONTO FACTURADO RD$</t>
  </si>
  <si>
    <t>MONTO PAGADO A LA FECHA</t>
  </si>
  <si>
    <t>MONTO PENDIENTE</t>
  </si>
  <si>
    <t>ESTADO (COMPLETO, PENDIENTE O ATRASADO)</t>
  </si>
  <si>
    <t>TOTALES RD$</t>
  </si>
  <si>
    <t>Eddy Dominguez</t>
  </si>
  <si>
    <t>Analista</t>
  </si>
  <si>
    <t xml:space="preserve">  Contador</t>
  </si>
  <si>
    <t xml:space="preserve">      Carlos Subervi Carrasco</t>
  </si>
  <si>
    <t xml:space="preserve">      Enc Division Contabilidad </t>
  </si>
  <si>
    <t>FIN FACTURA</t>
  </si>
  <si>
    <t>____________________________</t>
  </si>
  <si>
    <t>Sarita Martinez Frometa</t>
  </si>
  <si>
    <t>MARZO  2026</t>
  </si>
  <si>
    <t>INFORME DE CUENTAS POR PAGAR A PROVEEDORES  AL 31 DE MARZO  2026</t>
  </si>
  <si>
    <t>AYUNTAMIENTO DEL DISTRITO NACIONAL</t>
  </si>
  <si>
    <t>SERVICIO DE RECOGIDA DE BASURA DEL EDIFICIO DR. RAFAEL KASSE ACTA, MES MARZO 2026.</t>
  </si>
  <si>
    <t>B1500071747</t>
  </si>
  <si>
    <t>COMPLETO</t>
  </si>
  <si>
    <t>EDESUR DOMINICANA,S.A.</t>
  </si>
  <si>
    <t>SERVICIO ENERGIA ELÉCTRICA DEL EDIFICIO DR.RAFAEL KASSE ACTA,PERÍODO 02/02/2026 AL 02/03/2026.</t>
  </si>
  <si>
    <t>E450000099977</t>
  </si>
  <si>
    <t>CAASD</t>
  </si>
  <si>
    <t>SERVICIO DE AGUA POTABLE,CORRESPONDIENTE AL, PERÍODO MES DE MARZO 2026.</t>
  </si>
  <si>
    <t>E450000025622</t>
  </si>
  <si>
    <t>SERVICIO DE AGUA  DE POZO, CORRESPONDIENTE AL  PERÍODO, MES DE MARZO 2026.</t>
  </si>
  <si>
    <t>E450000025623</t>
  </si>
  <si>
    <t>ELILOLEA FOOD SERVICES</t>
  </si>
  <si>
    <t>SERVICIOS DE CATERING,ACTIVIDADES REALIZADAS EN FONPER,CONFERENCIA LIBRE ESTADO DE DERECHO,MES DE FEBRERO 2026</t>
  </si>
  <si>
    <t>B1500000624</t>
  </si>
  <si>
    <t>SERVICIOS DE CATERING,ACTIVIDADES REALIZADAS EN FONPER,DIA DE SAN VALENTIN,MES DE FEBRERO 2026</t>
  </si>
  <si>
    <t>RAFAEL E. CACERES RODRIGUEZ</t>
  </si>
  <si>
    <t>SERVCIOS DE NOTARIZACIÓN DE CONTRATOS.</t>
  </si>
  <si>
    <t>ICU SOLUCIONES EMPRESARIALES, S.R.L.</t>
  </si>
  <si>
    <t>B1500001117</t>
  </si>
  <si>
    <t>SENASA</t>
  </si>
  <si>
    <t>SEGURO MÉDICO PÓLIZA No.24733, PERÍODO 01/3/2026 AL 31/3/2026.</t>
  </si>
  <si>
    <t>E450000005291</t>
  </si>
  <si>
    <t>HUMANO SEGUROS,S.A.</t>
  </si>
  <si>
    <t>SEGURO MÉDICO PÓLIZA EMPLEADOS  30-95-207920, PERÍODO 01/3/2026 AL 31/3/2026.</t>
  </si>
  <si>
    <t>E450000007531</t>
  </si>
  <si>
    <t>MAPFRE SALUD ARS,S.A</t>
  </si>
  <si>
    <t>SEGURO MÉDICO PÓLIZA 989837, PLAN ESPECIAL, PERÍODO 01/3/2026 AL 31/3/ 2026</t>
  </si>
  <si>
    <t>E450000001382</t>
  </si>
  <si>
    <t>SEGURO MÉDICO PÓLIZA 991964, PLAN PRESTIGE, PERÍODO 01/3/2026 AL 31/3/ 2026</t>
  </si>
  <si>
    <t>E450000001383</t>
  </si>
  <si>
    <t>TECNA,E.I.R.L.</t>
  </si>
  <si>
    <t>SERVICIO DE MANTENIMIENTO AL ASCENSOR DEL EDIFICIO DE FONPER, CORRESPONDIENTE AL MES FEBRERO DE  DEL 2026.</t>
  </si>
  <si>
    <t>E450000000186</t>
  </si>
  <si>
    <t>GIAN LUCAS MARRA</t>
  </si>
  <si>
    <t>SERVICIOS PROFESIONAL DE AUDITORIAS Y ESTUDIOS  FINANCIEROS EN DIRECCIÓN DE PROYECTOS DE DEL DESARROLLO  DEL FONPER DEL 15/2/2026 AL 15/03/2026</t>
  </si>
  <si>
    <t>B1500000013</t>
  </si>
  <si>
    <t>TROPIGAS DOMINICANA,S.R.L.</t>
  </si>
  <si>
    <t>SUMINISTRO DE 31 GLS  DE GAS LICUADO P/USO DIFERENTES COCINAS DE LA INST. MES MARZO 2026</t>
  </si>
  <si>
    <t>E450000100866</t>
  </si>
  <si>
    <t>NRM TECH &amp; CONSULTING SERVICE,S.R.L.</t>
  </si>
  <si>
    <t>ADQUISICIÓN DE EQUIPO MOVIL PARA  PERSONAL EJECUTIVO DEL FONPER.</t>
  </si>
  <si>
    <t>B1500000101</t>
  </si>
  <si>
    <t>UNIVERSIDAD CATOLICA MADRE Y MAESTRA</t>
  </si>
  <si>
    <t>CONVENIO INSTITUCIONAL DE ALTO RENDIMIENTO,PERIODO SEPTIEMBRE Y DICIEMBRE 2025,SOFIA VICTORIA DIAZ ORTIZ</t>
  </si>
  <si>
    <t>E450000001922</t>
  </si>
  <si>
    <t>1955 GENERAL BUSINESS,BIENES Y SERVICIOS,S.R.L.</t>
  </si>
  <si>
    <t>ADQUISICIÓN DE UN GENERADOR DE OZONO PORTÁTIL PARA FONPER.</t>
  </si>
  <si>
    <t>B1500000132</t>
  </si>
  <si>
    <t>PENDIENTE</t>
  </si>
  <si>
    <t>DK PETROLEUM,S.R.L.</t>
  </si>
  <si>
    <t xml:space="preserve">ADQUISICIÓN DE GASOIL PRIMIUM PARA EL USO DE LA PLANTA ELÉCTRICA DEL EDIFICIO GUBERNAMENTAL DR. RAFAEL KASSE ACTA. </t>
  </si>
  <si>
    <t>B1500000685</t>
  </si>
  <si>
    <t>INVERSIONES FURO</t>
  </si>
  <si>
    <t>ADQUISICIÓN DE PLANTAS Y SERVICIO DE JARDINERIA PARA EL FONPER.</t>
  </si>
  <si>
    <t>B1500000276</t>
  </si>
  <si>
    <t>CANARY IMPORT,S.R.L.</t>
  </si>
  <si>
    <t>ADQUISICIÓN DE PRODUTOS DE COCINA,ALIMENTOS Y BEBIDAS PARA FONPER.</t>
  </si>
  <si>
    <t>B1500000062</t>
  </si>
  <si>
    <t>COMPAÑIA DOMINICANA DE TELEFONOS,S.A.</t>
  </si>
  <si>
    <t>SERVICIO TELÉFONICO DE LA CTA. 780833009, MES DE MARZO 2026.</t>
  </si>
  <si>
    <t>E450000107661</t>
  </si>
  <si>
    <t>SERVICIO TELÉFONICO DE LA CTA. 710383701, MES DE MARZO 2026.</t>
  </si>
  <si>
    <t>E450000106692</t>
  </si>
  <si>
    <t>SERVICIO TELÉFONICO DE LA CTA. 704450379, MES DE MARZO 2026.</t>
  </si>
  <si>
    <t>E450000106433</t>
  </si>
  <si>
    <t>SERVICIO TELÉFONICO DE LA CTA. 704453756, MES DE MARZO 2026.</t>
  </si>
  <si>
    <t>E450000107872</t>
  </si>
  <si>
    <t>WORLDWIDE SEGUROS</t>
  </si>
  <si>
    <t>E450000000327</t>
  </si>
  <si>
    <t>E450000000325</t>
  </si>
  <si>
    <t>E450000000326</t>
  </si>
  <si>
    <t>SERVICIO DE RENTA (20) IMPRESORAS COPIADORAS  MULTIFUNCIONAL PARA FONPER,MES FEBRERO 2026.</t>
  </si>
  <si>
    <t>B1500000623</t>
  </si>
  <si>
    <t>SEGURO PRIMA VIDA, EMPLEADOS   No.SWCV00646 PERÍODO 01/3/2026 AL 1/4/2026.</t>
  </si>
  <si>
    <t>SEGURO PRIMA VIDA, PÓLIZA EMPLEADOS   No.SWCV00646 PERÍODO 01/1/2026 AL 1/2/2026.</t>
  </si>
  <si>
    <t>SEGURO PRIMA VIDA, PÓLIZA EMPLEADOS   No.SWCV00646 PERÍODO 01/2/2026 AL 1/3/2026.</t>
  </si>
  <si>
    <t>B1500000068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</si>
</sst>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35"/>
      <color theme="1"/>
      <name val="Museo Sans 500"/>
      <family val="3"/>
    </font>
    <font>
      <b/>
      <sz val="48"/>
      <color theme="1"/>
      <name val="Museo Sans 500"/>
      <family val="3"/>
    </font>
    <font>
      <b/>
      <sz val="55"/>
      <color theme="1"/>
      <name val="Arial"/>
      <family val="2"/>
    </font>
    <font>
      <b/>
      <sz val="35"/>
      <color theme="1"/>
      <name val="Arial"/>
      <family val="2"/>
    </font>
    <font>
      <b/>
      <sz val="48"/>
      <color theme="1"/>
      <name val="Arial"/>
      <family val="2"/>
    </font>
    <font>
      <b/>
      <sz val="42"/>
      <name val="Arial"/>
      <family val="2"/>
    </font>
    <font>
      <sz val="11"/>
      <color theme="1"/>
      <name val="Arial"/>
      <family val="2"/>
    </font>
    <font>
      <b/>
      <sz val="4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55"/>
      <color theme="0"/>
      <name val="Arial"/>
      <family val="2"/>
    </font>
    <font>
      <b/>
      <sz val="48"/>
      <color theme="0"/>
      <name val="Arial"/>
      <family val="2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4E40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83">
    <xf numFmtId="0" fontId="0" fillId="0" borderId="0" xfId="0"/>
    <xf numFmtId="0" fontId="4" fillId="2" borderId="0" xfId="0" applyFont="1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11" fillId="0" borderId="11" xfId="3" applyFont="1" applyBorder="1" applyAlignment="1">
      <alignment horizontal="center" wrapText="1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0" fontId="10" fillId="4" borderId="11" xfId="0" applyFont="1" applyFill="1" applyBorder="1" applyAlignment="1" applyProtection="1">
      <alignment horizontal="center"/>
      <protection locked="0"/>
    </xf>
    <xf numFmtId="43" fontId="10" fillId="4" borderId="16" xfId="1" applyFont="1" applyFill="1" applyBorder="1" applyAlignment="1" applyProtection="1">
      <alignment wrapText="1"/>
      <protection locked="0"/>
    </xf>
    <xf numFmtId="43" fontId="10" fillId="4" borderId="11" xfId="1" applyFont="1" applyFill="1" applyBorder="1" applyAlignment="1" applyProtection="1">
      <alignment wrapText="1"/>
      <protection locked="0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14" fontId="10" fillId="2" borderId="0" xfId="1" applyNumberFormat="1" applyFont="1" applyFill="1" applyBorder="1" applyAlignment="1">
      <alignment horizontal="left"/>
    </xf>
    <xf numFmtId="43" fontId="10" fillId="2" borderId="0" xfId="1" applyFont="1" applyFill="1" applyBorder="1" applyAlignment="1" applyProtection="1">
      <alignment horizontal="left" wrapText="1"/>
      <protection locked="0"/>
    </xf>
    <xf numFmtId="4" fontId="10" fillId="2" borderId="0" xfId="0" applyNumberFormat="1" applyFont="1" applyFill="1" applyAlignment="1">
      <alignment horizontal="center"/>
    </xf>
    <xf numFmtId="4" fontId="10" fillId="2" borderId="0" xfId="1" applyNumberFormat="1" applyFont="1" applyFill="1" applyBorder="1" applyAlignment="1">
      <alignment horizontal="left"/>
    </xf>
    <xf numFmtId="0" fontId="12" fillId="0" borderId="0" xfId="0" applyFont="1"/>
    <xf numFmtId="0" fontId="13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0" fillId="0" borderId="0" xfId="0" applyFont="1"/>
    <xf numFmtId="14" fontId="10" fillId="2" borderId="0" xfId="1" applyNumberFormat="1" applyFont="1" applyFill="1" applyBorder="1" applyAlignment="1">
      <alignment horizontal="center" vertical="center"/>
    </xf>
    <xf numFmtId="43" fontId="10" fillId="2" borderId="0" xfId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wrapText="1"/>
    </xf>
    <xf numFmtId="0" fontId="10" fillId="2" borderId="4" xfId="0" applyFont="1" applyFill="1" applyBorder="1" applyAlignment="1">
      <alignment vertical="center"/>
    </xf>
    <xf numFmtId="43" fontId="10" fillId="2" borderId="0" xfId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43" fontId="14" fillId="0" borderId="0" xfId="1" applyFont="1"/>
    <xf numFmtId="0" fontId="14" fillId="0" borderId="0" xfId="0" applyFont="1"/>
    <xf numFmtId="0" fontId="15" fillId="0" borderId="0" xfId="0" applyFont="1"/>
    <xf numFmtId="0" fontId="15" fillId="2" borderId="0" xfId="0" applyFont="1" applyFill="1"/>
    <xf numFmtId="0" fontId="10" fillId="2" borderId="0" xfId="2" applyFont="1" applyFill="1" applyAlignment="1">
      <alignment horizontal="center"/>
    </xf>
    <xf numFmtId="0" fontId="1" fillId="0" borderId="0" xfId="0" applyFont="1"/>
    <xf numFmtId="0" fontId="1" fillId="2" borderId="0" xfId="0" applyFont="1" applyFill="1"/>
    <xf numFmtId="0" fontId="11" fillId="0" borderId="0" xfId="3" applyFont="1" applyAlignment="1">
      <alignment horizontal="center" wrapText="1"/>
    </xf>
    <xf numFmtId="0" fontId="17" fillId="3" borderId="1" xfId="3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/>
    </xf>
    <xf numFmtId="0" fontId="17" fillId="3" borderId="13" xfId="3" applyFont="1" applyFill="1" applyBorder="1" applyAlignment="1">
      <alignment horizontal="center" vertical="center" wrapText="1"/>
    </xf>
    <xf numFmtId="0" fontId="10" fillId="2" borderId="11" xfId="0" applyFont="1" applyFill="1" applyBorder="1"/>
    <xf numFmtId="0" fontId="10" fillId="2" borderId="11" xfId="0" applyFont="1" applyFill="1" applyBorder="1" applyAlignment="1">
      <alignment wrapText="1"/>
    </xf>
    <xf numFmtId="14" fontId="10" fillId="2" borderId="11" xfId="1" applyNumberFormat="1" applyFont="1" applyFill="1" applyBorder="1" applyAlignment="1">
      <alignment horizontal="center"/>
    </xf>
    <xf numFmtId="14" fontId="10" fillId="2" borderId="3" xfId="1" applyNumberFormat="1" applyFont="1" applyFill="1" applyBorder="1" applyAlignment="1">
      <alignment horizontal="center"/>
    </xf>
    <xf numFmtId="43" fontId="10" fillId="2" borderId="11" xfId="1" applyFont="1" applyFill="1" applyBorder="1" applyAlignment="1" applyProtection="1">
      <alignment horizontal="left" wrapText="1"/>
      <protection locked="0"/>
    </xf>
    <xf numFmtId="4" fontId="10" fillId="2" borderId="12" xfId="1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0" fontId="10" fillId="2" borderId="3" xfId="0" applyFont="1" applyFill="1" applyBorder="1" applyAlignment="1">
      <alignment horizontal="center"/>
    </xf>
    <xf numFmtId="43" fontId="10" fillId="2" borderId="3" xfId="1" applyFont="1" applyFill="1" applyBorder="1" applyAlignment="1" applyProtection="1">
      <alignment horizontal="left" wrapText="1"/>
      <protection locked="0"/>
    </xf>
    <xf numFmtId="4" fontId="10" fillId="2" borderId="7" xfId="1" applyNumberFormat="1" applyFont="1" applyFill="1" applyBorder="1" applyAlignment="1">
      <alignment horizontal="center"/>
    </xf>
    <xf numFmtId="0" fontId="10" fillId="2" borderId="3" xfId="0" applyFont="1" applyFill="1" applyBorder="1"/>
    <xf numFmtId="4" fontId="10" fillId="2" borderId="3" xfId="1" applyNumberFormat="1" applyFont="1" applyFill="1" applyBorder="1" applyAlignment="1">
      <alignment horizontal="center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17" xfId="0" applyFont="1" applyFill="1" applyBorder="1" applyAlignment="1">
      <alignment wrapText="1"/>
    </xf>
    <xf numFmtId="0" fontId="10" fillId="2" borderId="17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>
      <alignment vertical="center" wrapText="1"/>
    </xf>
    <xf numFmtId="43" fontId="18" fillId="2" borderId="3" xfId="1" applyFont="1" applyFill="1" applyBorder="1" applyAlignment="1" applyProtection="1">
      <alignment horizontal="left" vertical="center"/>
      <protection locked="0"/>
    </xf>
    <xf numFmtId="0" fontId="10" fillId="4" borderId="18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49" fontId="10" fillId="2" borderId="0" xfId="2" applyNumberFormat="1" applyFont="1" applyFill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7" fillId="3" borderId="1" xfId="3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/>
    </xf>
    <xf numFmtId="0" fontId="17" fillId="3" borderId="13" xfId="3" applyFont="1" applyFill="1" applyBorder="1" applyAlignment="1">
      <alignment horizontal="center" vertical="center" wrapText="1"/>
    </xf>
    <xf numFmtId="43" fontId="17" fillId="3" borderId="1" xfId="1" applyFont="1" applyFill="1" applyBorder="1" applyAlignment="1">
      <alignment horizontal="center" vertical="center" wrapText="1"/>
    </xf>
    <xf numFmtId="43" fontId="17" fillId="3" borderId="2" xfId="1" applyFont="1" applyFill="1" applyBorder="1" applyAlignment="1">
      <alignment horizontal="center" vertical="center" wrapText="1"/>
    </xf>
    <xf numFmtId="43" fontId="17" fillId="3" borderId="13" xfId="1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6" fillId="3" borderId="0" xfId="0" applyNumberFormat="1" applyFont="1" applyFill="1" applyAlignment="1">
      <alignment horizontal="center" vertical="center"/>
    </xf>
    <xf numFmtId="0" fontId="17" fillId="3" borderId="8" xfId="3" applyFont="1" applyFill="1" applyBorder="1" applyAlignment="1">
      <alignment horizontal="center" vertical="center" wrapText="1"/>
    </xf>
    <xf numFmtId="0" fontId="17" fillId="3" borderId="9" xfId="3" applyFont="1" applyFill="1" applyBorder="1" applyAlignment="1">
      <alignment horizontal="center" vertical="center" wrapText="1"/>
    </xf>
    <xf numFmtId="0" fontId="17" fillId="3" borderId="14" xfId="3" applyFont="1" applyFill="1" applyBorder="1" applyAlignment="1">
      <alignment horizontal="center" vertical="center" wrapText="1"/>
    </xf>
    <xf numFmtId="0" fontId="17" fillId="3" borderId="5" xfId="3" applyFont="1" applyFill="1" applyBorder="1" applyAlignment="1">
      <alignment horizontal="center" vertical="center" wrapText="1"/>
    </xf>
    <xf numFmtId="0" fontId="17" fillId="3" borderId="6" xfId="3" applyFont="1" applyFill="1" applyBorder="1" applyAlignment="1">
      <alignment horizontal="center" vertical="center" wrapText="1"/>
    </xf>
    <xf numFmtId="0" fontId="17" fillId="3" borderId="15" xfId="3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C4E4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16947276</xdr:colOff>
      <xdr:row>1</xdr:row>
      <xdr:rowOff>439239</xdr:rowOff>
    </xdr:from>
    <xdr:to>
      <xdr:col>4</xdr:col>
      <xdr:colOff>5335860</xdr:colOff>
      <xdr:row>6</xdr:row>
      <xdr:rowOff>386150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9D4BD38-8B1A-4F79-9AC3-BB06E85EB2B2}"/>
            </a:ext>
          </a:extLst>
        </xdr:cNvPr>
        <xdr:cNvGrpSpPr/>
      </xdr:nvGrpSpPr>
      <xdr:grpSpPr>
        <a:xfrm>
          <a:off x="34015046" y="516469"/>
          <a:ext cx="5430611" cy="3293532"/>
          <a:chOff x="762000" y="12954000"/>
          <a:chExt cx="7553325" cy="4429124"/>
        </a:xfrm>
      </xdr:grpSpPr>
      <xdr:pic>
        <xdr:nvPicPr>
          <xdr:cNvPr id="5" name="Imagen 2">
            <a:extLst>
              <a:ext uri="{FF2B5EF4-FFF2-40B4-BE49-F238E27FC236}">
                <a16:creationId xmlns:a16="http://schemas.microsoft.com/office/drawing/2014/main" id="{141D8A15-72C8-7D44-78EE-AAF0E88B22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0" y="15525749"/>
            <a:ext cx="7553325" cy="1857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">
            <a:extLst>
              <a:ext uri="{FF2B5EF4-FFF2-40B4-BE49-F238E27FC236}">
                <a16:creationId xmlns:a16="http://schemas.microsoft.com/office/drawing/2014/main" id="{337BA3E3-F7A2-E2B8-4F72-58657CC24B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8950" y="12954000"/>
            <a:ext cx="2857500" cy="2571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64"/>
  <sheetViews>
    <sheetView tabSelected="1" zoomScale="37" zoomScaleNormal="37" zoomScaleSheetLayoutView="25" workbookViewId="0">
      <selection activeCell="K54" sqref="A1:K54"/>
    </sheetView>
  </sheetViews>
  <sheetFormatPr baseColWidth="10" defaultColWidth="11.42578125" defaultRowHeight="15"/>
  <cols>
    <col min="2" max="2" width="30.7109375" customWidth="1"/>
    <col min="3" max="3" width="213.5703125" customWidth="1"/>
    <col min="4" max="4" width="255.7109375" customWidth="1"/>
    <col min="5" max="5" width="82.7109375" customWidth="1"/>
    <col min="6" max="7" width="61.28515625" customWidth="1"/>
    <col min="8" max="8" width="101.5703125" customWidth="1"/>
    <col min="9" max="9" width="91.5703125" customWidth="1"/>
    <col min="10" max="10" width="92" customWidth="1"/>
    <col min="11" max="11" width="85.140625" customWidth="1"/>
  </cols>
  <sheetData>
    <row r="1" spans="2:12" ht="6" customHeight="1">
      <c r="B1" s="3"/>
      <c r="C1" s="4"/>
      <c r="D1" s="4"/>
      <c r="E1" s="4"/>
      <c r="F1" s="4"/>
      <c r="G1" s="4"/>
      <c r="H1" s="4"/>
      <c r="I1" s="4"/>
      <c r="J1" s="4"/>
      <c r="K1" s="4"/>
    </row>
    <row r="2" spans="2:12" ht="55.5" customHeight="1">
      <c r="B2" s="5"/>
      <c r="C2" s="39"/>
      <c r="D2" s="39"/>
      <c r="E2" s="39"/>
      <c r="F2" s="39"/>
      <c r="G2" s="39"/>
      <c r="H2" s="39"/>
      <c r="I2" s="39"/>
      <c r="J2" s="39"/>
      <c r="K2" s="39"/>
    </row>
    <row r="3" spans="2:12" ht="55.5" customHeight="1">
      <c r="B3" s="5"/>
      <c r="C3" s="5"/>
      <c r="D3" s="5"/>
      <c r="E3" s="5"/>
      <c r="F3" s="5"/>
      <c r="G3" s="5"/>
      <c r="H3" s="5"/>
      <c r="I3" s="5"/>
      <c r="J3" s="5"/>
      <c r="K3" s="5"/>
    </row>
    <row r="4" spans="2:12" ht="55.5" customHeight="1">
      <c r="B4" s="5"/>
      <c r="C4" s="5"/>
      <c r="D4" s="5"/>
      <c r="E4" s="5"/>
      <c r="F4" s="5"/>
      <c r="G4" s="5"/>
      <c r="H4" s="5"/>
      <c r="I4" s="5"/>
      <c r="J4" s="5"/>
      <c r="K4" s="5"/>
    </row>
    <row r="5" spans="2:12" ht="55.5" customHeight="1">
      <c r="B5" s="5"/>
      <c r="C5" s="39"/>
      <c r="D5" s="39"/>
      <c r="E5" s="39"/>
      <c r="F5" s="39"/>
      <c r="G5" s="39"/>
      <c r="H5" s="39"/>
      <c r="I5" s="39"/>
      <c r="J5" s="39"/>
      <c r="K5" s="39"/>
    </row>
    <row r="6" spans="2:12" ht="45" customHeight="1">
      <c r="B6" s="5"/>
      <c r="C6" s="39"/>
      <c r="D6" s="39"/>
      <c r="E6" s="39"/>
      <c r="F6" s="39"/>
      <c r="G6" s="39"/>
      <c r="H6" s="39"/>
      <c r="I6" s="39"/>
      <c r="J6" s="39"/>
      <c r="K6" s="39"/>
    </row>
    <row r="7" spans="2:12" ht="105.75" customHeight="1">
      <c r="B7" s="73" t="s">
        <v>0</v>
      </c>
      <c r="C7" s="73"/>
      <c r="D7" s="73"/>
      <c r="E7" s="73"/>
      <c r="F7" s="73"/>
      <c r="G7" s="73"/>
      <c r="H7" s="73"/>
      <c r="I7" s="73"/>
      <c r="J7" s="73"/>
      <c r="K7" s="73"/>
    </row>
    <row r="8" spans="2:12" ht="78" customHeight="1">
      <c r="B8" s="74" t="s">
        <v>21</v>
      </c>
      <c r="C8" s="74"/>
      <c r="D8" s="74"/>
      <c r="E8" s="74"/>
      <c r="F8" s="74"/>
      <c r="G8" s="74"/>
      <c r="H8" s="74"/>
      <c r="I8" s="74"/>
      <c r="J8" s="74"/>
      <c r="K8" s="74"/>
    </row>
    <row r="9" spans="2:12" ht="63" customHeight="1">
      <c r="B9" s="75" t="s">
        <v>1</v>
      </c>
      <c r="C9" s="75"/>
      <c r="D9" s="75"/>
      <c r="E9" s="75"/>
      <c r="F9" s="75"/>
      <c r="G9" s="75"/>
      <c r="H9" s="75"/>
      <c r="I9" s="75"/>
      <c r="J9" s="75"/>
      <c r="K9" s="75"/>
    </row>
    <row r="10" spans="2:12" ht="85.5" customHeight="1">
      <c r="B10" s="76" t="s">
        <v>20</v>
      </c>
      <c r="C10" s="76"/>
      <c r="D10" s="76"/>
      <c r="E10" s="76"/>
      <c r="F10" s="76"/>
      <c r="G10" s="76"/>
      <c r="H10" s="76"/>
      <c r="I10" s="76"/>
      <c r="J10" s="76"/>
      <c r="K10" s="76"/>
    </row>
    <row r="11" spans="2:12" ht="24.75" customHeight="1" thickBot="1">
      <c r="B11" s="5"/>
      <c r="C11" s="65"/>
      <c r="D11" s="65"/>
      <c r="E11" s="65"/>
      <c r="F11" s="65"/>
      <c r="G11" s="65"/>
      <c r="H11" s="65"/>
      <c r="I11" s="65"/>
      <c r="J11" s="65"/>
      <c r="K11" s="65"/>
    </row>
    <row r="12" spans="2:12" ht="17.25" customHeight="1">
      <c r="B12" s="67" t="s">
        <v>2</v>
      </c>
      <c r="C12" s="67" t="s">
        <v>3</v>
      </c>
      <c r="D12" s="67" t="s">
        <v>4</v>
      </c>
      <c r="E12" s="67" t="s">
        <v>5</v>
      </c>
      <c r="F12" s="67" t="s">
        <v>6</v>
      </c>
      <c r="G12" s="43"/>
      <c r="H12" s="70" t="s">
        <v>7</v>
      </c>
      <c r="I12" s="67" t="s">
        <v>8</v>
      </c>
      <c r="J12" s="77" t="s">
        <v>9</v>
      </c>
      <c r="K12" s="80" t="s">
        <v>10</v>
      </c>
    </row>
    <row r="13" spans="2:12" ht="29.25" customHeight="1">
      <c r="B13" s="68"/>
      <c r="C13" s="68"/>
      <c r="D13" s="68"/>
      <c r="E13" s="68"/>
      <c r="F13" s="68"/>
      <c r="G13" s="44"/>
      <c r="H13" s="71"/>
      <c r="I13" s="68"/>
      <c r="J13" s="78"/>
      <c r="K13" s="81"/>
    </row>
    <row r="14" spans="2:12" ht="207.75" customHeight="1" thickBot="1">
      <c r="B14" s="69"/>
      <c r="C14" s="69"/>
      <c r="D14" s="69"/>
      <c r="E14" s="69"/>
      <c r="F14" s="69"/>
      <c r="G14" s="45" t="s">
        <v>17</v>
      </c>
      <c r="H14" s="72"/>
      <c r="I14" s="69"/>
      <c r="J14" s="79"/>
      <c r="K14" s="82"/>
    </row>
    <row r="15" spans="2:12" ht="144.75" customHeight="1">
      <c r="B15" s="6">
        <v>1</v>
      </c>
      <c r="C15" s="46" t="s">
        <v>22</v>
      </c>
      <c r="D15" s="47" t="s">
        <v>23</v>
      </c>
      <c r="E15" s="53" t="s">
        <v>24</v>
      </c>
      <c r="F15" s="48">
        <v>46090</v>
      </c>
      <c r="G15" s="49">
        <v>46113</v>
      </c>
      <c r="H15" s="50">
        <v>8250</v>
      </c>
      <c r="I15" s="50">
        <v>8250</v>
      </c>
      <c r="J15" s="50"/>
      <c r="K15" s="51" t="s">
        <v>25</v>
      </c>
    </row>
    <row r="16" spans="2:12" s="1" customFormat="1" ht="206.25" customHeight="1">
      <c r="B16" s="6">
        <v>2</v>
      </c>
      <c r="C16" s="46" t="s">
        <v>26</v>
      </c>
      <c r="D16" s="52" t="s">
        <v>27</v>
      </c>
      <c r="E16" s="53" t="s">
        <v>28</v>
      </c>
      <c r="F16" s="48">
        <v>46085</v>
      </c>
      <c r="G16" s="49">
        <v>46106</v>
      </c>
      <c r="H16" s="54">
        <v>414658.99</v>
      </c>
      <c r="I16" s="54">
        <v>414658.99</v>
      </c>
      <c r="J16" s="54"/>
      <c r="K16" s="55" t="s">
        <v>25</v>
      </c>
      <c r="L16" s="2"/>
    </row>
    <row r="17" spans="2:12" s="1" customFormat="1" ht="141.75" customHeight="1">
      <c r="B17" s="6">
        <v>3</v>
      </c>
      <c r="C17" s="52" t="s">
        <v>29</v>
      </c>
      <c r="D17" s="52" t="s">
        <v>30</v>
      </c>
      <c r="E17" s="53" t="s">
        <v>31</v>
      </c>
      <c r="F17" s="48">
        <v>46082</v>
      </c>
      <c r="G17" s="49">
        <v>46101</v>
      </c>
      <c r="H17" s="54">
        <v>67313.8</v>
      </c>
      <c r="I17" s="54">
        <v>67313.8</v>
      </c>
      <c r="J17" s="54"/>
      <c r="K17" s="55" t="s">
        <v>25</v>
      </c>
      <c r="L17" s="2"/>
    </row>
    <row r="18" spans="2:12" s="1" customFormat="1" ht="136.5" customHeight="1">
      <c r="B18" s="6">
        <v>4</v>
      </c>
      <c r="C18" s="52" t="s">
        <v>29</v>
      </c>
      <c r="D18" s="52" t="s">
        <v>32</v>
      </c>
      <c r="E18" s="53" t="s">
        <v>33</v>
      </c>
      <c r="F18" s="48">
        <v>46082</v>
      </c>
      <c r="G18" s="49">
        <v>46101</v>
      </c>
      <c r="H18" s="54">
        <v>27926</v>
      </c>
      <c r="I18" s="54">
        <v>27926</v>
      </c>
      <c r="J18" s="54"/>
      <c r="K18" s="55" t="s">
        <v>25</v>
      </c>
      <c r="L18" s="2"/>
    </row>
    <row r="19" spans="2:12" s="1" customFormat="1" ht="203.25" customHeight="1">
      <c r="B19" s="6">
        <v>5</v>
      </c>
      <c r="C19" s="52" t="s">
        <v>34</v>
      </c>
      <c r="D19" s="52" t="s">
        <v>35</v>
      </c>
      <c r="E19" s="53" t="s">
        <v>36</v>
      </c>
      <c r="F19" s="48">
        <v>46083</v>
      </c>
      <c r="G19" s="49">
        <v>46101</v>
      </c>
      <c r="H19" s="54">
        <v>28379</v>
      </c>
      <c r="I19" s="54">
        <v>28379</v>
      </c>
      <c r="J19" s="54"/>
      <c r="K19" s="55" t="s">
        <v>25</v>
      </c>
      <c r="L19" s="2"/>
    </row>
    <row r="20" spans="2:12" s="1" customFormat="1" ht="204" customHeight="1">
      <c r="B20" s="6">
        <v>6</v>
      </c>
      <c r="C20" s="52" t="s">
        <v>34</v>
      </c>
      <c r="D20" s="52" t="s">
        <v>37</v>
      </c>
      <c r="E20" s="53" t="s">
        <v>95</v>
      </c>
      <c r="F20" s="48">
        <v>46083</v>
      </c>
      <c r="G20" s="49">
        <v>46101</v>
      </c>
      <c r="H20" s="54">
        <v>37170</v>
      </c>
      <c r="I20" s="54">
        <v>37170</v>
      </c>
      <c r="J20" s="57"/>
      <c r="K20" s="55" t="s">
        <v>25</v>
      </c>
      <c r="L20" s="2"/>
    </row>
    <row r="21" spans="2:12" s="1" customFormat="1" ht="133.5" customHeight="1">
      <c r="B21" s="6">
        <v>7</v>
      </c>
      <c r="C21" s="52" t="s">
        <v>38</v>
      </c>
      <c r="D21" s="52" t="s">
        <v>39</v>
      </c>
      <c r="E21" s="53" t="s">
        <v>99</v>
      </c>
      <c r="F21" s="48">
        <v>46085</v>
      </c>
      <c r="G21" s="49">
        <v>46106</v>
      </c>
      <c r="H21" s="54">
        <v>7080</v>
      </c>
      <c r="I21" s="54">
        <v>7080</v>
      </c>
      <c r="J21" s="54"/>
      <c r="K21" s="55" t="s">
        <v>25</v>
      </c>
      <c r="L21" s="2"/>
    </row>
    <row r="22" spans="2:12" s="1" customFormat="1" ht="133.5" customHeight="1">
      <c r="B22" s="6">
        <v>8</v>
      </c>
      <c r="C22" s="56" t="s">
        <v>40</v>
      </c>
      <c r="D22" s="52" t="s">
        <v>94</v>
      </c>
      <c r="E22" s="53" t="s">
        <v>41</v>
      </c>
      <c r="F22" s="48">
        <v>46091</v>
      </c>
      <c r="G22" s="49">
        <v>46114</v>
      </c>
      <c r="H22" s="54">
        <v>79650</v>
      </c>
      <c r="I22" s="54">
        <v>79650</v>
      </c>
      <c r="J22" s="54"/>
      <c r="K22" s="55" t="s">
        <v>25</v>
      </c>
      <c r="L22" s="2"/>
    </row>
    <row r="23" spans="2:12" s="1" customFormat="1" ht="128.25" customHeight="1">
      <c r="B23" s="6">
        <v>9</v>
      </c>
      <c r="C23" s="56" t="s">
        <v>42</v>
      </c>
      <c r="D23" s="52" t="s">
        <v>43</v>
      </c>
      <c r="E23" s="58" t="s">
        <v>44</v>
      </c>
      <c r="F23" s="48">
        <v>46082</v>
      </c>
      <c r="G23" s="49">
        <v>46101</v>
      </c>
      <c r="H23" s="54">
        <v>47153.1</v>
      </c>
      <c r="I23" s="54">
        <v>47153.1</v>
      </c>
      <c r="J23" s="54"/>
      <c r="K23" s="55" t="s">
        <v>25</v>
      </c>
      <c r="L23" s="2"/>
    </row>
    <row r="24" spans="2:12" s="1" customFormat="1" ht="135" customHeight="1">
      <c r="B24" s="6">
        <v>10</v>
      </c>
      <c r="C24" s="56" t="s">
        <v>45</v>
      </c>
      <c r="D24" s="52" t="s">
        <v>46</v>
      </c>
      <c r="E24" s="58" t="s">
        <v>47</v>
      </c>
      <c r="F24" s="48">
        <v>46082</v>
      </c>
      <c r="G24" s="49">
        <v>46101</v>
      </c>
      <c r="H24" s="54">
        <v>295857.33</v>
      </c>
      <c r="I24" s="54">
        <v>295857.33</v>
      </c>
      <c r="J24" s="54"/>
      <c r="K24" s="55" t="s">
        <v>25</v>
      </c>
      <c r="L24" s="2"/>
    </row>
    <row r="25" spans="2:12" s="1" customFormat="1" ht="135.75" customHeight="1">
      <c r="B25" s="6">
        <v>11</v>
      </c>
      <c r="C25" s="56" t="s">
        <v>48</v>
      </c>
      <c r="D25" s="59" t="s">
        <v>49</v>
      </c>
      <c r="E25" s="58" t="s">
        <v>50</v>
      </c>
      <c r="F25" s="48">
        <v>46082</v>
      </c>
      <c r="G25" s="49">
        <v>46101</v>
      </c>
      <c r="H25" s="54">
        <v>165878.51999999999</v>
      </c>
      <c r="I25" s="54">
        <v>165878.51999999999</v>
      </c>
      <c r="J25" s="54"/>
      <c r="K25" s="55" t="s">
        <v>25</v>
      </c>
      <c r="L25" s="2"/>
    </row>
    <row r="26" spans="2:12" s="1" customFormat="1" ht="155.25" customHeight="1">
      <c r="B26" s="6">
        <v>12</v>
      </c>
      <c r="C26" s="56" t="s">
        <v>48</v>
      </c>
      <c r="D26" s="59" t="s">
        <v>51</v>
      </c>
      <c r="E26" s="58" t="s">
        <v>52</v>
      </c>
      <c r="F26" s="48">
        <v>46082</v>
      </c>
      <c r="G26" s="49">
        <v>46101</v>
      </c>
      <c r="H26" s="54">
        <v>338802.09</v>
      </c>
      <c r="I26" s="54">
        <v>338802.09</v>
      </c>
      <c r="J26" s="54"/>
      <c r="K26" s="55" t="s">
        <v>25</v>
      </c>
      <c r="L26" s="2"/>
    </row>
    <row r="27" spans="2:12" s="1" customFormat="1" ht="196.5" customHeight="1">
      <c r="B27" s="6">
        <v>13</v>
      </c>
      <c r="C27" s="56" t="s">
        <v>53</v>
      </c>
      <c r="D27" s="52" t="s">
        <v>54</v>
      </c>
      <c r="E27" s="58" t="s">
        <v>55</v>
      </c>
      <c r="F27" s="48">
        <v>46083</v>
      </c>
      <c r="G27" s="49">
        <v>46101</v>
      </c>
      <c r="H27" s="54">
        <v>7080</v>
      </c>
      <c r="I27" s="54">
        <v>7080</v>
      </c>
      <c r="J27" s="54"/>
      <c r="K27" s="55" t="s">
        <v>25</v>
      </c>
      <c r="L27" s="2"/>
    </row>
    <row r="28" spans="2:12" s="1" customFormat="1" ht="244.5" customHeight="1">
      <c r="B28" s="6">
        <v>14</v>
      </c>
      <c r="C28" s="52" t="s">
        <v>56</v>
      </c>
      <c r="D28" s="52" t="s">
        <v>57</v>
      </c>
      <c r="E28" s="58" t="s">
        <v>58</v>
      </c>
      <c r="F28" s="49">
        <v>46099</v>
      </c>
      <c r="G28" s="49">
        <v>46121</v>
      </c>
      <c r="H28" s="54">
        <v>354000</v>
      </c>
      <c r="I28" s="54">
        <v>354000</v>
      </c>
      <c r="J28" s="54"/>
      <c r="K28" s="55" t="s">
        <v>25</v>
      </c>
      <c r="L28" s="2"/>
    </row>
    <row r="29" spans="2:12" s="1" customFormat="1" ht="143.25" customHeight="1">
      <c r="B29" s="6">
        <v>15</v>
      </c>
      <c r="C29" s="52" t="s">
        <v>59</v>
      </c>
      <c r="D29" s="52" t="s">
        <v>60</v>
      </c>
      <c r="E29" s="58" t="s">
        <v>61</v>
      </c>
      <c r="F29" s="49">
        <v>46099</v>
      </c>
      <c r="G29" s="49">
        <v>46121</v>
      </c>
      <c r="H29" s="54">
        <v>4253.2</v>
      </c>
      <c r="I29" s="54">
        <v>4253.2</v>
      </c>
      <c r="J29" s="54"/>
      <c r="K29" s="51" t="s">
        <v>25</v>
      </c>
      <c r="L29" s="2"/>
    </row>
    <row r="30" spans="2:12" s="1" customFormat="1" ht="137.25" customHeight="1">
      <c r="B30" s="6">
        <v>16</v>
      </c>
      <c r="C30" s="56" t="s">
        <v>62</v>
      </c>
      <c r="D30" s="52" t="s">
        <v>63</v>
      </c>
      <c r="E30" s="58" t="s">
        <v>64</v>
      </c>
      <c r="F30" s="48">
        <v>46100</v>
      </c>
      <c r="G30" s="49">
        <v>46122</v>
      </c>
      <c r="H30" s="54">
        <v>215940</v>
      </c>
      <c r="I30" s="54">
        <v>215940</v>
      </c>
      <c r="J30" s="54"/>
      <c r="K30" s="51" t="s">
        <v>25</v>
      </c>
      <c r="L30" s="2"/>
    </row>
    <row r="31" spans="2:12" s="1" customFormat="1" ht="186" customHeight="1">
      <c r="B31" s="6">
        <v>17</v>
      </c>
      <c r="C31" s="52" t="s">
        <v>65</v>
      </c>
      <c r="D31" s="61" t="s">
        <v>66</v>
      </c>
      <c r="E31" s="58" t="s">
        <v>67</v>
      </c>
      <c r="F31" s="48">
        <v>46084</v>
      </c>
      <c r="G31" s="49">
        <v>46133</v>
      </c>
      <c r="H31" s="54">
        <v>83170</v>
      </c>
      <c r="I31" s="54">
        <v>83170</v>
      </c>
      <c r="J31" s="62"/>
      <c r="K31" s="51" t="s">
        <v>25</v>
      </c>
      <c r="L31" s="2"/>
    </row>
    <row r="32" spans="2:12" s="1" customFormat="1" ht="137.25" customHeight="1">
      <c r="B32" s="6">
        <v>18</v>
      </c>
      <c r="C32" s="59" t="s">
        <v>68</v>
      </c>
      <c r="D32" s="59" t="s">
        <v>69</v>
      </c>
      <c r="E32" s="60" t="s">
        <v>70</v>
      </c>
      <c r="F32" s="48">
        <v>46099</v>
      </c>
      <c r="G32" s="49">
        <v>46121</v>
      </c>
      <c r="H32" s="54">
        <v>17500</v>
      </c>
      <c r="I32" s="54"/>
      <c r="J32" s="54">
        <v>17500</v>
      </c>
      <c r="K32" s="51" t="s">
        <v>71</v>
      </c>
      <c r="L32" s="2"/>
    </row>
    <row r="33" spans="2:12" s="1" customFormat="1" ht="195.75" customHeight="1">
      <c r="B33" s="6">
        <v>19</v>
      </c>
      <c r="C33" s="59" t="s">
        <v>72</v>
      </c>
      <c r="D33" s="59" t="s">
        <v>73</v>
      </c>
      <c r="E33" s="60" t="s">
        <v>74</v>
      </c>
      <c r="F33" s="49">
        <v>46105</v>
      </c>
      <c r="G33" s="49">
        <v>46127</v>
      </c>
      <c r="H33" s="54">
        <v>83920</v>
      </c>
      <c r="I33" s="54"/>
      <c r="J33" s="54">
        <v>83920</v>
      </c>
      <c r="K33" s="51" t="s">
        <v>71</v>
      </c>
      <c r="L33" s="2"/>
    </row>
    <row r="34" spans="2:12" s="1" customFormat="1" ht="137.25" customHeight="1">
      <c r="B34" s="6">
        <v>20</v>
      </c>
      <c r="C34" s="59" t="s">
        <v>75</v>
      </c>
      <c r="D34" s="59" t="s">
        <v>76</v>
      </c>
      <c r="E34" s="58" t="s">
        <v>77</v>
      </c>
      <c r="F34" s="49">
        <v>46107</v>
      </c>
      <c r="G34" s="49">
        <v>46129</v>
      </c>
      <c r="H34" s="54">
        <v>109650</v>
      </c>
      <c r="I34" s="54"/>
      <c r="J34" s="54">
        <v>109650</v>
      </c>
      <c r="K34" s="51" t="s">
        <v>71</v>
      </c>
      <c r="L34" s="2"/>
    </row>
    <row r="35" spans="2:12" s="1" customFormat="1" ht="137.25" customHeight="1">
      <c r="B35" s="6">
        <v>21</v>
      </c>
      <c r="C35" s="52" t="s">
        <v>78</v>
      </c>
      <c r="D35" s="52" t="s">
        <v>79</v>
      </c>
      <c r="E35" s="58" t="s">
        <v>80</v>
      </c>
      <c r="F35" s="49">
        <v>46106</v>
      </c>
      <c r="G35" s="49">
        <v>46128</v>
      </c>
      <c r="H35" s="54">
        <v>167769.88</v>
      </c>
      <c r="I35" s="54"/>
      <c r="J35" s="54">
        <v>167769.88</v>
      </c>
      <c r="K35" s="51" t="s">
        <v>71</v>
      </c>
      <c r="L35" s="2"/>
    </row>
    <row r="36" spans="2:12" s="1" customFormat="1" ht="137.25" customHeight="1">
      <c r="B36" s="6">
        <v>22</v>
      </c>
      <c r="C36" s="52" t="s">
        <v>81</v>
      </c>
      <c r="D36" s="52" t="s">
        <v>82</v>
      </c>
      <c r="E36" s="58" t="s">
        <v>83</v>
      </c>
      <c r="F36" s="49">
        <v>46109</v>
      </c>
      <c r="G36" s="49">
        <v>46132</v>
      </c>
      <c r="H36" s="54">
        <v>90472.35</v>
      </c>
      <c r="I36" s="54"/>
      <c r="J36" s="54">
        <v>90472.35</v>
      </c>
      <c r="K36" s="51" t="s">
        <v>71</v>
      </c>
      <c r="L36" s="2"/>
    </row>
    <row r="37" spans="2:12" s="1" customFormat="1" ht="137.25" customHeight="1">
      <c r="B37" s="6">
        <v>23</v>
      </c>
      <c r="C37" s="52" t="s">
        <v>81</v>
      </c>
      <c r="D37" s="52" t="s">
        <v>84</v>
      </c>
      <c r="E37" s="58" t="s">
        <v>85</v>
      </c>
      <c r="F37" s="49">
        <v>46109</v>
      </c>
      <c r="G37" s="49">
        <v>46132</v>
      </c>
      <c r="H37" s="54">
        <v>39493.5</v>
      </c>
      <c r="I37" s="54"/>
      <c r="J37" s="54">
        <v>39493.5</v>
      </c>
      <c r="K37" s="51" t="s">
        <v>71</v>
      </c>
      <c r="L37" s="2"/>
    </row>
    <row r="38" spans="2:12" s="1" customFormat="1" ht="137.25" customHeight="1">
      <c r="B38" s="6">
        <v>24</v>
      </c>
      <c r="C38" s="52" t="s">
        <v>81</v>
      </c>
      <c r="D38" s="52" t="s">
        <v>86</v>
      </c>
      <c r="E38" s="58" t="s">
        <v>87</v>
      </c>
      <c r="F38" s="49">
        <v>46109</v>
      </c>
      <c r="G38" s="49">
        <v>46132</v>
      </c>
      <c r="H38" s="54">
        <v>25698.3</v>
      </c>
      <c r="I38" s="54"/>
      <c r="J38" s="54">
        <v>25698.3</v>
      </c>
      <c r="K38" s="51" t="s">
        <v>71</v>
      </c>
      <c r="L38" s="2"/>
    </row>
    <row r="39" spans="2:12" s="1" customFormat="1" ht="137.25" customHeight="1">
      <c r="B39" s="6">
        <v>25</v>
      </c>
      <c r="C39" s="52" t="s">
        <v>81</v>
      </c>
      <c r="D39" s="52" t="s">
        <v>88</v>
      </c>
      <c r="E39" s="58" t="s">
        <v>89</v>
      </c>
      <c r="F39" s="49">
        <v>46109</v>
      </c>
      <c r="G39" s="49">
        <v>46132</v>
      </c>
      <c r="H39" s="54">
        <v>175252.66</v>
      </c>
      <c r="I39" s="54"/>
      <c r="J39" s="54">
        <v>175252.66</v>
      </c>
      <c r="K39" s="51" t="s">
        <v>71</v>
      </c>
      <c r="L39" s="2"/>
    </row>
    <row r="40" spans="2:12" s="1" customFormat="1" ht="123" customHeight="1">
      <c r="B40" s="6">
        <v>26</v>
      </c>
      <c r="C40" s="52" t="s">
        <v>90</v>
      </c>
      <c r="D40" s="52" t="s">
        <v>96</v>
      </c>
      <c r="E40" s="58" t="s">
        <v>91</v>
      </c>
      <c r="F40" s="49">
        <v>46091</v>
      </c>
      <c r="G40" s="49">
        <v>46114</v>
      </c>
      <c r="H40" s="54">
        <v>102595.41</v>
      </c>
      <c r="I40" s="54"/>
      <c r="J40" s="54">
        <v>102595.41</v>
      </c>
      <c r="K40" s="57" t="s">
        <v>71</v>
      </c>
      <c r="L40" s="2"/>
    </row>
    <row r="41" spans="2:12" s="1" customFormat="1" ht="136.5" customHeight="1">
      <c r="B41" s="6">
        <v>27</v>
      </c>
      <c r="C41" s="52" t="s">
        <v>90</v>
      </c>
      <c r="D41" s="52" t="s">
        <v>97</v>
      </c>
      <c r="E41" s="58" t="s">
        <v>92</v>
      </c>
      <c r="F41" s="49">
        <v>46082</v>
      </c>
      <c r="G41" s="49">
        <v>46114</v>
      </c>
      <c r="H41" s="54">
        <v>102883.86</v>
      </c>
      <c r="I41" s="54"/>
      <c r="J41" s="54">
        <v>102883.86</v>
      </c>
      <c r="K41" s="57" t="s">
        <v>71</v>
      </c>
      <c r="L41" s="2"/>
    </row>
    <row r="42" spans="2:12" s="1" customFormat="1" ht="137.25" customHeight="1">
      <c r="B42" s="6">
        <v>28</v>
      </c>
      <c r="C42" s="52" t="s">
        <v>90</v>
      </c>
      <c r="D42" s="52" t="s">
        <v>98</v>
      </c>
      <c r="E42" s="58" t="s">
        <v>93</v>
      </c>
      <c r="F42" s="49">
        <v>46082</v>
      </c>
      <c r="G42" s="49">
        <v>46114</v>
      </c>
      <c r="H42" s="54">
        <v>102595.41</v>
      </c>
      <c r="I42" s="54"/>
      <c r="J42" s="54">
        <v>102595.41</v>
      </c>
      <c r="K42" s="57" t="s">
        <v>71</v>
      </c>
      <c r="L42" s="2"/>
    </row>
    <row r="43" spans="2:12" s="1" customFormat="1" ht="102.75" customHeight="1" thickBot="1">
      <c r="B43" s="42"/>
      <c r="C43" s="7"/>
      <c r="D43" s="8"/>
      <c r="E43" s="63" t="s">
        <v>11</v>
      </c>
      <c r="F43" s="64"/>
      <c r="G43" s="9"/>
      <c r="H43" s="10">
        <f>SUM(H15:H42)</f>
        <v>3200393.4000000004</v>
      </c>
      <c r="I43" s="10">
        <f>SUM(I15:I42)</f>
        <v>2182562.0300000003</v>
      </c>
      <c r="J43" s="10">
        <f>SUM(J15:J42)</f>
        <v>1017831.3700000001</v>
      </c>
      <c r="K43" s="11"/>
      <c r="L43" s="2"/>
    </row>
    <row r="44" spans="2:12" ht="75" customHeight="1" thickTop="1">
      <c r="B44" s="12"/>
      <c r="C44" s="7"/>
      <c r="D44" s="8"/>
      <c r="E44" s="13"/>
      <c r="F44" s="14"/>
      <c r="G44" s="14"/>
      <c r="H44" s="14"/>
      <c r="I44" s="15"/>
      <c r="J44" s="16"/>
      <c r="K44" s="17"/>
    </row>
    <row r="45" spans="2:12" ht="75" customHeight="1">
      <c r="B45" s="12"/>
      <c r="C45" s="7"/>
      <c r="D45" s="8"/>
      <c r="E45" s="13"/>
      <c r="F45" s="14"/>
      <c r="G45" s="14"/>
      <c r="H45" s="14"/>
      <c r="I45" s="15"/>
      <c r="J45" s="16"/>
      <c r="K45" s="17"/>
    </row>
    <row r="46" spans="2:12" ht="72" customHeight="1">
      <c r="B46" s="19"/>
      <c r="C46" s="20"/>
      <c r="D46" s="21"/>
      <c r="E46" s="22"/>
      <c r="F46" s="23"/>
      <c r="G46" s="23"/>
      <c r="H46" s="24"/>
      <c r="I46" s="25"/>
      <c r="J46" s="23"/>
      <c r="K46" s="23"/>
    </row>
    <row r="47" spans="2:12" ht="44.25" customHeight="1">
      <c r="B47" s="19"/>
      <c r="C47" s="26"/>
      <c r="D47" s="22"/>
      <c r="E47" s="22"/>
      <c r="F47" s="40"/>
      <c r="G47" s="22"/>
      <c r="H47" s="22"/>
      <c r="I47" s="27" t="s">
        <v>18</v>
      </c>
      <c r="J47" s="23"/>
      <c r="K47" s="28"/>
    </row>
    <row r="48" spans="2:12" ht="87.75" customHeight="1">
      <c r="B48" s="19"/>
      <c r="C48" s="28" t="s">
        <v>19</v>
      </c>
      <c r="D48" s="22"/>
      <c r="E48" s="29" t="s">
        <v>12</v>
      </c>
      <c r="F48" s="22"/>
      <c r="G48" s="22"/>
      <c r="H48" s="66" t="s">
        <v>15</v>
      </c>
      <c r="I48" s="66"/>
      <c r="J48" s="66"/>
      <c r="K48" s="30"/>
    </row>
    <row r="49" spans="2:11" ht="69" customHeight="1">
      <c r="B49" s="19"/>
      <c r="C49" s="28" t="s">
        <v>13</v>
      </c>
      <c r="D49" s="22"/>
      <c r="E49" s="31" t="s">
        <v>14</v>
      </c>
      <c r="F49" s="22"/>
      <c r="G49" s="22"/>
      <c r="H49" s="22"/>
      <c r="I49" s="31" t="s">
        <v>16</v>
      </c>
      <c r="J49" s="32"/>
      <c r="K49" s="30"/>
    </row>
    <row r="50" spans="2:11" ht="20.25">
      <c r="B50" s="33"/>
      <c r="C50" s="34"/>
      <c r="D50" s="33"/>
      <c r="E50" s="35"/>
      <c r="F50" s="36"/>
      <c r="G50" s="36"/>
      <c r="H50" s="36"/>
      <c r="I50" s="33"/>
      <c r="J50" s="33"/>
      <c r="K50" s="33"/>
    </row>
    <row r="51" spans="2:11" ht="18">
      <c r="B51" s="37"/>
      <c r="C51" s="38"/>
      <c r="D51" s="37"/>
      <c r="E51" s="40"/>
      <c r="F51" s="40"/>
      <c r="G51" s="40"/>
      <c r="H51" s="40"/>
      <c r="I51" s="37"/>
      <c r="J51" s="37"/>
      <c r="K51" s="37"/>
    </row>
    <row r="52" spans="2:11">
      <c r="B52" s="40"/>
      <c r="C52" s="41"/>
      <c r="D52" s="40"/>
      <c r="E52" s="40"/>
      <c r="F52" s="40"/>
      <c r="G52" s="40"/>
      <c r="H52" s="40"/>
      <c r="I52" s="40"/>
      <c r="J52" s="40"/>
      <c r="K52" s="40"/>
    </row>
    <row r="53" spans="2:11">
      <c r="B53" s="40"/>
      <c r="C53" s="41"/>
      <c r="D53" s="40"/>
      <c r="E53" s="40"/>
      <c r="F53" s="40"/>
      <c r="G53" s="40"/>
      <c r="H53" s="40"/>
      <c r="I53" s="40"/>
      <c r="J53" s="40"/>
      <c r="K53" s="40"/>
    </row>
    <row r="54" spans="2:11">
      <c r="B54" s="40"/>
      <c r="C54" s="41"/>
      <c r="D54" s="40"/>
      <c r="E54" s="40"/>
      <c r="F54" s="40"/>
      <c r="G54" s="40"/>
      <c r="H54" s="40"/>
      <c r="I54" s="40"/>
      <c r="J54" s="40"/>
      <c r="K54" s="40"/>
    </row>
    <row r="55" spans="2:11">
      <c r="B55" s="40"/>
      <c r="C55" s="40"/>
      <c r="D55" s="40"/>
      <c r="E55" s="40"/>
      <c r="F55" s="40"/>
      <c r="G55" s="40"/>
      <c r="H55" s="40"/>
      <c r="I55" s="40"/>
      <c r="J55" s="40"/>
      <c r="K55" s="40"/>
    </row>
    <row r="56" spans="2:11">
      <c r="B56" s="40"/>
      <c r="C56" s="40"/>
      <c r="D56" s="40"/>
      <c r="E56" s="40"/>
      <c r="F56" s="40"/>
      <c r="G56" s="40"/>
      <c r="H56" s="40"/>
      <c r="I56" s="40"/>
      <c r="J56" s="40"/>
      <c r="K56" s="40"/>
    </row>
    <row r="57" spans="2:11">
      <c r="B57" s="18"/>
      <c r="C57" s="18"/>
      <c r="D57" s="18"/>
      <c r="E57" s="18"/>
      <c r="F57" s="18"/>
      <c r="G57" s="18"/>
      <c r="H57" s="18"/>
      <c r="I57" s="18"/>
      <c r="J57" s="18"/>
      <c r="K57" s="18"/>
    </row>
    <row r="58" spans="2:11">
      <c r="B58" s="18"/>
      <c r="C58" s="18"/>
      <c r="D58" s="18"/>
      <c r="E58" s="18"/>
      <c r="F58" s="18"/>
      <c r="G58" s="18"/>
      <c r="H58" s="18"/>
      <c r="I58" s="18"/>
      <c r="J58" s="18"/>
      <c r="K58" s="18"/>
    </row>
    <row r="59" spans="2:11">
      <c r="B59" s="18"/>
      <c r="C59" s="18"/>
      <c r="D59" s="18"/>
      <c r="E59" s="18"/>
      <c r="F59" s="18"/>
      <c r="G59" s="18"/>
      <c r="H59" s="18"/>
      <c r="I59" s="18"/>
      <c r="J59" s="18"/>
      <c r="K59" s="18"/>
    </row>
    <row r="60" spans="2:11">
      <c r="B60" s="18"/>
      <c r="C60" s="18"/>
      <c r="D60" s="18"/>
      <c r="E60" s="18"/>
      <c r="F60" s="18"/>
      <c r="G60" s="18"/>
      <c r="H60" s="18"/>
      <c r="I60" s="18"/>
      <c r="J60" s="18"/>
      <c r="K60" s="18"/>
    </row>
    <row r="61" spans="2:11">
      <c r="B61" s="18"/>
      <c r="C61" s="18"/>
      <c r="D61" s="18"/>
      <c r="E61" s="18"/>
      <c r="F61" s="18"/>
      <c r="G61" s="18"/>
      <c r="H61" s="18"/>
      <c r="I61" s="18"/>
      <c r="J61" s="18"/>
      <c r="K61" s="18"/>
    </row>
    <row r="64" spans="2:11" ht="31.5" customHeight="1"/>
  </sheetData>
  <mergeCells count="16">
    <mergeCell ref="B7:K7"/>
    <mergeCell ref="B8:K8"/>
    <mergeCell ref="B9:K9"/>
    <mergeCell ref="B10:K10"/>
    <mergeCell ref="B12:B14"/>
    <mergeCell ref="J12:J14"/>
    <mergeCell ref="C12:C14"/>
    <mergeCell ref="D12:D14"/>
    <mergeCell ref="K12:K14"/>
    <mergeCell ref="E43:F43"/>
    <mergeCell ref="C11:K11"/>
    <mergeCell ref="H48:J48"/>
    <mergeCell ref="E12:E14"/>
    <mergeCell ref="H12:H14"/>
    <mergeCell ref="F12:F14"/>
    <mergeCell ref="I12:I14"/>
  </mergeCells>
  <phoneticPr fontId="5" type="noConversion"/>
  <printOptions horizontalCentered="1"/>
  <pageMargins left="0" right="0" top="0.15748031496062992" bottom="0" header="0" footer="0"/>
  <pageSetup paperSize="5" scale="15" fitToHeight="1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d84001062e02cb6c47291b2e43797927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762600d851e5ce579d828a7d9cff0deb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15BC5F-A008-4A59-9070-FB33F261A361}">
  <ds:schemaRefs>
    <ds:schemaRef ds:uri="http://www.w3.org/XML/1998/namespace"/>
    <ds:schemaRef ds:uri="http://purl.org/dc/dcmitype/"/>
    <ds:schemaRef ds:uri="http://schemas.microsoft.com/office/2006/metadata/properties"/>
    <ds:schemaRef ds:uri="5234e139-98e4-4c0e-a873-2c35232cb746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29fe298-b51a-4ddb-9231-b6d9f99174b5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AA94A71-00BA-495A-9FBF-9837A8754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CTA SUPLID ENERO 2026</vt:lpstr>
      <vt:lpstr>'INFORME CTA SUPLID ENERO 2026'!Área_de_impresión</vt:lpstr>
      <vt:lpstr>'INFORME CTA SUPLID ENERO 2026'!Títulos_a_imprimir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Sarita Martínez</cp:lastModifiedBy>
  <cp:revision/>
  <cp:lastPrinted>2026-04-06T18:27:59Z</cp:lastPrinted>
  <dcterms:created xsi:type="dcterms:W3CDTF">2019-08-27T16:42:25Z</dcterms:created>
  <dcterms:modified xsi:type="dcterms:W3CDTF">2026-04-06T18:29:16Z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  <property fmtid="{D5CDD505-2E9C-101B-9397-08002B2CF9AE}" pid="4" name="MediaServiceImageTags">
    <vt:lpwstr/>
  </property>
</Properties>
</file>