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Estado de Cuentas por pagar Suplidores 2026/"/>
    </mc:Choice>
  </mc:AlternateContent>
  <xr:revisionPtr revIDLastSave="1796" documentId="13_ncr:1_{6EB392E6-5DC3-469F-BA11-6DB351ED3BC8}" xr6:coauthVersionLast="47" xr6:coauthVersionMax="47" xr10:uidLastSave="{027F26D2-7E05-485D-A16F-56E85A82C12D}"/>
  <bookViews>
    <workbookView xWindow="-120" yWindow="-120" windowWidth="29040" windowHeight="15720" xr2:uid="{00000000-000D-0000-FFFF-FFFF00000000}"/>
  </bookViews>
  <sheets>
    <sheet name="ESTADO DE CTA SUPLID FEBRE 2026" sheetId="1" r:id="rId1"/>
    <sheet name="Hoja1" sheetId="2" r:id="rId2"/>
  </sheets>
  <definedNames>
    <definedName name="_xlnm.Print_Area" localSheetId="0">'ESTADO DE CTA SUPLID FEBRE 2026'!$B$2:$K$54</definedName>
    <definedName name="_xlnm.Print_Titles" localSheetId="0">'ESTADO DE CTA SUPLID FEBRE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I48" i="1"/>
  <c r="H48" i="1"/>
  <c r="J48" i="1" l="1"/>
</calcChain>
</file>

<file path=xl/sharedStrings.xml><?xml version="1.0" encoding="utf-8"?>
<sst xmlns="http://schemas.openxmlformats.org/spreadsheetml/2006/main" count="160" uniqueCount="120">
  <si>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</si>
  <si>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</si>
  <si>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</si>
  <si>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</si>
  <si>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</si>
  <si>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</si>
  <si>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</si>
  <si>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</si>
  <si>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</si>
  <si>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</si>
  <si>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</si>
  <si>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COMPLETO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</si>
  <si>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</si>
  <si>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</si>
  <si>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</si>
  <si>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</si>
  <si>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</si>
  <si>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</si>
  <si>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</si>
  <si>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</si>
  <si>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</si>
  <si>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PHIFCET,S.R.L.</t>
  </si>
  <si>
    <t>PENDIENTE</t>
  </si>
  <si>
    <t>AYUNTAMIENTO DEL DISTRITO NACIONAL</t>
  </si>
  <si>
    <t>EDESUR DOMINICANA,S.A.</t>
  </si>
  <si>
    <t>CAASD</t>
  </si>
  <si>
    <t>SENASA</t>
  </si>
  <si>
    <t>HUMANO SEGUROS,S.A.</t>
  </si>
  <si>
    <t>MAPFRE SALUD ARS,S.A</t>
  </si>
  <si>
    <t>ICU SOLUCIONES EMPRESARIALES, S.R.L.</t>
  </si>
  <si>
    <t>TECNA,E.I.R.L.</t>
  </si>
  <si>
    <t>FUMIGADORA PAREDES,S.R.L.</t>
  </si>
  <si>
    <t>B1500000126</t>
  </si>
  <si>
    <t>SERVICIO DE MANTENIMIENTO AL ASCENSOR DEL EDIFICIO DE FONPER, CORRESPONDIENTE AL MES ENERO DE  DEL 2025.</t>
  </si>
  <si>
    <t>COMPAÑIA DOMINICANA DE TELEFONOS,S.A.</t>
  </si>
  <si>
    <t xml:space="preserve"> CUENTAS POR PAGAR A PROVEEDORES AL 28 DE FEBRERO 2026</t>
  </si>
  <si>
    <t>FEBRERO  2026</t>
  </si>
  <si>
    <t>SERVICIO DE RECOGIDA DE BASURA DEL EDIFICIO DR. RAFAEL KASSE ACTA, MES FEBRERO 2026.</t>
  </si>
  <si>
    <t>B1500070923</t>
  </si>
  <si>
    <t>SERVICIO ENERGIA ELÉCTRICA DEL EDIFICIO DR.RAFAEL KASSE ACTA,PERÍODO 02/01/2026 AL 02/02/2026.</t>
  </si>
  <si>
    <t>E450000093185</t>
  </si>
  <si>
    <t>SERVICIO DE AGUA POTABLE,CORRESPONDIENTE AL, PERÍODO MES DE FEBRERO 2026.</t>
  </si>
  <si>
    <t>E450000023694</t>
  </si>
  <si>
    <t>SERVICIO DE AGUA  DE POZO, CORRESPONDIENTE AL  PERÍODO, MES DE FEBRERO 2026.</t>
  </si>
  <si>
    <t>E450000023695</t>
  </si>
  <si>
    <t>SEGURO MÉDICO PÓLIZA No.24733, PERÍODO 01/2/2026 AL 28/2/2026.</t>
  </si>
  <si>
    <t>E450000004976</t>
  </si>
  <si>
    <t>SEGURO MÉDICO PÓLIZA EMPLEADOS  30-95-207920, PERÍODO 01/2/2026 AL 28/2/2026.</t>
  </si>
  <si>
    <t>E450000007191</t>
  </si>
  <si>
    <t>SERVICIO DE MANTENIMIENTO AL ASCENSOR DEL EDIFICIO DE FONPER, CORRESPONDIENTE AL MES ENERO DE  DEL 2026.</t>
  </si>
  <si>
    <t>E450000000152</t>
  </si>
  <si>
    <t>SERVICIO DE ALQUILER DE (32) PARQUEOS PARA PERSONAL DEL FONPER, CORRESPONDIENTE AL MES DE FEBRERO 2026.</t>
  </si>
  <si>
    <t>B1500000052</t>
  </si>
  <si>
    <t>B1500000760</t>
  </si>
  <si>
    <t>NEXT DOMINICANA,S.A.</t>
  </si>
  <si>
    <t>E450005002072</t>
  </si>
  <si>
    <t>ADQUISICIÓN DE COMBUSTIBLE EN MODALIDAD DE TICKETS PARA LA FLOTILLA VEHICULAR</t>
  </si>
  <si>
    <t>E450005002096</t>
  </si>
  <si>
    <t>HISPANIOLA TECHNOLOGY HISTECH,S.R.L.</t>
  </si>
  <si>
    <t>B1500000133</t>
  </si>
  <si>
    <t>2/20/2026</t>
  </si>
  <si>
    <t>RENOVACIÓN DE LA SUSCRIPCIÓN ANUAL DEL PERIÓDICO LISTÍN DIARIO</t>
  </si>
  <si>
    <t>EDITORA LISTIN DIARIO</t>
  </si>
  <si>
    <t>E450000001836</t>
  </si>
  <si>
    <t>SERVICIO DE FUMIGACIÓN Y DESIFECCIÓN EN LAS DIFERENTES AREAS DEL  FONPER,MES  ENERO 2026</t>
  </si>
  <si>
    <t>B1500000298</t>
  </si>
  <si>
    <t>E450000103895</t>
  </si>
  <si>
    <t>E450000105068</t>
  </si>
  <si>
    <t>E450000104303</t>
  </si>
  <si>
    <t>SEGURO MÉDICO PÓLIZA 991964 PLAN ESPECIAL, PERÍODO 01/2/2026 AL 28/2/2026.</t>
  </si>
  <si>
    <t>E450000001370</t>
  </si>
  <si>
    <t>E450000001369</t>
  </si>
  <si>
    <t>SERVICIO DE RENTA (20) IMPRESORAS COPIADORAS  MULTIFUNCIONAL PARA FONPER,MES ENERO 2025.</t>
  </si>
  <si>
    <t>B1500001095</t>
  </si>
  <si>
    <t>GIAN LUCAS MARRA</t>
  </si>
  <si>
    <t>SERVICIOS PROF. DE DIRECCIÓN DE PROYECTOS DE DESARROLLO  DEL FONPER DEL 15/1/2026 AL 15/02/2026</t>
  </si>
  <si>
    <t>B1500000012</t>
  </si>
  <si>
    <t>E450000105292</t>
  </si>
  <si>
    <t>SERVICIO TELÉFONICO DE LA CTA. 780833009, MES DE FEBRERO 2026.</t>
  </si>
  <si>
    <t>SERVICIO TELÉFONICO DE LA CTA. 710383701, MES DE FEBRERO 2026.</t>
  </si>
  <si>
    <t>SERVICIO TELÉFONICO DE LA CTA. 704453756, MES DE FEBRERO 2026.</t>
  </si>
  <si>
    <t>BATISSA,S.R.L.</t>
  </si>
  <si>
    <t>GTG INDUSTRIAL,S.R.L.</t>
  </si>
  <si>
    <t>SOFIMAC,S.R.L.</t>
  </si>
  <si>
    <t>FARMATEM,S.R.L.</t>
  </si>
  <si>
    <t>LUCEMAS SUPPLY,S.R.L.</t>
  </si>
  <si>
    <t>BRIMARGE GROUP,S.R.L.</t>
  </si>
  <si>
    <t>WADY ARTURO VICIOSO SOSA</t>
  </si>
  <si>
    <t>RAFAEL E. CACERES RODRIGUEZ</t>
  </si>
  <si>
    <t>E450000000225</t>
  </si>
  <si>
    <t>B1500000199</t>
  </si>
  <si>
    <t>B1500000750</t>
  </si>
  <si>
    <t>B1500000355</t>
  </si>
  <si>
    <t>B1500000455</t>
  </si>
  <si>
    <t>B1500000065</t>
  </si>
  <si>
    <t>24/2026</t>
  </si>
  <si>
    <t>B1500000067</t>
  </si>
  <si>
    <t>CONFECCIÓN DE UNIFORMES INSTITUCIONALES PARA COLABORADORES DEL FONPER.</t>
  </si>
  <si>
    <t>SERVCIOS DE NOTARIZACIÓN DE CONTRATOS.</t>
  </si>
  <si>
    <t>GRUPO BRIZATLANTICA DEL CARIBE,S.R.L.</t>
  </si>
  <si>
    <t>FLOW,S.R.L.</t>
  </si>
  <si>
    <t>ADQUISICIÓN DE MOBILIARIOS DE OFICINA PARA FONPER</t>
  </si>
  <si>
    <t>E450000000242</t>
  </si>
  <si>
    <t>ADQUISICIÓN DE PRODUCTOS DE HIGIENE Y LIMPIEZA PARA FONPER</t>
  </si>
  <si>
    <t>E450000000026</t>
  </si>
  <si>
    <t>SEGURO MÉDICO PÓLIZA 989837 PLAN ESPECIAL, PERÍODO 01/2/2026 AL 28/2/2026.</t>
  </si>
  <si>
    <t>ADQUISICIÓN DE SEÑALES DE SEGURIDAD PARA FONPER.</t>
  </si>
  <si>
    <t>GRUPO LUYAN,S.R.L.</t>
  </si>
  <si>
    <t>B1500000026</t>
  </si>
  <si>
    <t>CUBICACIÓN 01 FINAL APLICACION FINO A TECHO E IMPERMEABLIZACION EDF.KASSE ACTA (FONPER).</t>
  </si>
  <si>
    <t>B1500000089</t>
  </si>
  <si>
    <t>SERVICIO TELÉFONICO DE LA CTA. 704450379, MES DE FEBRERO 2026.</t>
  </si>
  <si>
    <t>CONTRATACIÓN DEL SERVICIO DE ANIMACIÓN PARA EL SAN VALENTIN.</t>
  </si>
  <si>
    <t>CONSTRUCTORA VIASAN &amp; ASOCIADOS,S.R.L.</t>
  </si>
  <si>
    <t>ACTUALIZACIÓN SOFTWARE CENTRAL TELEFÓNICA DEL FONPER.</t>
  </si>
  <si>
    <t>CUBICACIÓN 02 TRABAJOS DE READECUACIÓN LOBBY Y AREAS EXTERNAS DEL FONPER.</t>
  </si>
  <si>
    <t>ADQUISICIÓN DE AGUA PARA EL FONPER.</t>
  </si>
  <si>
    <t>CUBICACIÓN 01 READECUACIÓN BAÑOS Y COCINAS 1ER-4TO-6TO Y 7MO PISO DEL FONPER.</t>
  </si>
  <si>
    <t>ADQUISICIÓN DE MEDÍCAMENTOS PARA EL FONPER.</t>
  </si>
  <si>
    <t>ADQUISICIÓN DE AGUA PARA FONPER.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</si>
</sst>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8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 applyProtection="1">
      <alignment horizontal="center"/>
      <protection locked="0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>
      <alignment horizontal="center"/>
    </xf>
    <xf numFmtId="4" fontId="18" fillId="2" borderId="12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16295473</xdr:colOff>
      <xdr:row>1</xdr:row>
      <xdr:rowOff>439239</xdr:rowOff>
    </xdr:from>
    <xdr:to>
      <xdr:col>5</xdr:col>
      <xdr:colOff>463379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333514" y="516469"/>
          <a:ext cx="6718987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9"/>
  <sheetViews>
    <sheetView tabSelected="1" zoomScale="37" zoomScaleNormal="37" zoomScaleSheetLayoutView="25" workbookViewId="0">
      <selection activeCell="C6" sqref="C6"/>
    </sheetView>
  </sheetViews>
  <sheetFormatPr baseColWidth="10" defaultColWidth="11.42578125" defaultRowHeight="15"/>
  <cols>
    <col min="2" max="2" width="30.7109375" customWidth="1"/>
    <col min="3" max="3" width="198.140625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68" t="s">
        <v>0</v>
      </c>
      <c r="C7" s="68"/>
      <c r="D7" s="68"/>
      <c r="E7" s="68"/>
      <c r="F7" s="68"/>
      <c r="G7" s="68"/>
      <c r="H7" s="68"/>
      <c r="I7" s="68"/>
      <c r="J7" s="68"/>
      <c r="K7" s="68"/>
    </row>
    <row r="8" spans="2:12" ht="78" customHeight="1">
      <c r="B8" s="69" t="s">
        <v>35</v>
      </c>
      <c r="C8" s="69"/>
      <c r="D8" s="69"/>
      <c r="E8" s="69"/>
      <c r="F8" s="69"/>
      <c r="G8" s="69"/>
      <c r="H8" s="69"/>
      <c r="I8" s="69"/>
      <c r="J8" s="69"/>
      <c r="K8" s="69"/>
    </row>
    <row r="9" spans="2:12" ht="63" customHeight="1"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2:12" ht="85.5" customHeight="1">
      <c r="B10" s="71" t="s">
        <v>36</v>
      </c>
      <c r="C10" s="71"/>
      <c r="D10" s="71"/>
      <c r="E10" s="71"/>
      <c r="F10" s="71"/>
      <c r="G10" s="71"/>
      <c r="H10" s="71"/>
      <c r="I10" s="71"/>
      <c r="J10" s="71"/>
      <c r="K10" s="71"/>
    </row>
    <row r="11" spans="2:12" ht="24.75" customHeight="1" thickBot="1">
      <c r="B11" s="5"/>
      <c r="C11" s="83"/>
      <c r="D11" s="83"/>
      <c r="E11" s="83"/>
      <c r="F11" s="83"/>
      <c r="G11" s="83"/>
      <c r="H11" s="83"/>
      <c r="I11" s="83"/>
      <c r="J11" s="83"/>
      <c r="K11" s="83"/>
    </row>
    <row r="12" spans="2:12" ht="17.25" customHeight="1">
      <c r="B12" s="72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43"/>
      <c r="H12" s="85" t="s">
        <v>7</v>
      </c>
      <c r="I12" s="72" t="s">
        <v>8</v>
      </c>
      <c r="J12" s="75" t="s">
        <v>9</v>
      </c>
      <c r="K12" s="78" t="s">
        <v>10</v>
      </c>
    </row>
    <row r="13" spans="2:12" ht="29.25" customHeight="1">
      <c r="B13" s="73"/>
      <c r="C13" s="73"/>
      <c r="D13" s="73"/>
      <c r="E13" s="73"/>
      <c r="F13" s="73"/>
      <c r="G13" s="44"/>
      <c r="H13" s="86"/>
      <c r="I13" s="73"/>
      <c r="J13" s="76"/>
      <c r="K13" s="79"/>
    </row>
    <row r="14" spans="2:12" ht="207.75" customHeight="1" thickBot="1">
      <c r="B14" s="74"/>
      <c r="C14" s="74"/>
      <c r="D14" s="74"/>
      <c r="E14" s="74"/>
      <c r="F14" s="74"/>
      <c r="G14" s="45" t="s">
        <v>18</v>
      </c>
      <c r="H14" s="87"/>
      <c r="I14" s="74"/>
      <c r="J14" s="77"/>
      <c r="K14" s="80"/>
    </row>
    <row r="15" spans="2:12" ht="132.75" customHeight="1">
      <c r="B15" s="6">
        <v>1</v>
      </c>
      <c r="C15" s="46" t="s">
        <v>23</v>
      </c>
      <c r="D15" s="47" t="s">
        <v>37</v>
      </c>
      <c r="E15" s="48" t="s">
        <v>38</v>
      </c>
      <c r="F15" s="49">
        <v>46055</v>
      </c>
      <c r="G15" s="50">
        <v>46073</v>
      </c>
      <c r="H15" s="51">
        <v>8250</v>
      </c>
      <c r="I15" s="51">
        <v>8250</v>
      </c>
      <c r="J15" s="51"/>
      <c r="K15" s="52" t="s">
        <v>11</v>
      </c>
    </row>
    <row r="16" spans="2:12" s="1" customFormat="1" ht="200.25" customHeight="1">
      <c r="B16" s="6">
        <v>2</v>
      </c>
      <c r="C16" s="46" t="s">
        <v>24</v>
      </c>
      <c r="D16" s="53" t="s">
        <v>39</v>
      </c>
      <c r="E16" s="54" t="s">
        <v>40</v>
      </c>
      <c r="F16" s="49">
        <v>46057</v>
      </c>
      <c r="G16" s="50">
        <v>46078</v>
      </c>
      <c r="H16" s="55">
        <v>409108.99</v>
      </c>
      <c r="I16" s="55">
        <v>409108.99</v>
      </c>
      <c r="J16" s="55"/>
      <c r="K16" s="56" t="s">
        <v>11</v>
      </c>
      <c r="L16" s="2"/>
    </row>
    <row r="17" spans="2:12" s="1" customFormat="1" ht="129.75" customHeight="1">
      <c r="B17" s="6">
        <v>3</v>
      </c>
      <c r="C17" s="53" t="s">
        <v>25</v>
      </c>
      <c r="D17" s="53" t="s">
        <v>41</v>
      </c>
      <c r="E17" s="54" t="s">
        <v>42</v>
      </c>
      <c r="F17" s="49">
        <v>46054</v>
      </c>
      <c r="G17" s="50">
        <v>46072</v>
      </c>
      <c r="H17" s="55">
        <v>67313.8</v>
      </c>
      <c r="I17" s="55">
        <v>67313.8</v>
      </c>
      <c r="J17" s="55"/>
      <c r="K17" s="56" t="s">
        <v>22</v>
      </c>
      <c r="L17" s="2"/>
    </row>
    <row r="18" spans="2:12" s="1" customFormat="1" ht="148.5" customHeight="1">
      <c r="B18" s="6">
        <v>4</v>
      </c>
      <c r="C18" s="53" t="s">
        <v>25</v>
      </c>
      <c r="D18" s="53" t="s">
        <v>43</v>
      </c>
      <c r="E18" s="54" t="s">
        <v>44</v>
      </c>
      <c r="F18" s="49">
        <v>46054</v>
      </c>
      <c r="G18" s="50">
        <v>46072</v>
      </c>
      <c r="H18" s="55">
        <v>27926</v>
      </c>
      <c r="I18" s="55">
        <v>27926</v>
      </c>
      <c r="J18" s="55"/>
      <c r="K18" s="56" t="s">
        <v>22</v>
      </c>
      <c r="L18" s="2"/>
    </row>
    <row r="19" spans="2:12" s="1" customFormat="1" ht="142.5" customHeight="1">
      <c r="B19" s="6">
        <v>5</v>
      </c>
      <c r="C19" s="57" t="s">
        <v>26</v>
      </c>
      <c r="D19" s="53" t="s">
        <v>45</v>
      </c>
      <c r="E19" s="54" t="s">
        <v>46</v>
      </c>
      <c r="F19" s="49">
        <v>46054</v>
      </c>
      <c r="G19" s="50">
        <v>46072</v>
      </c>
      <c r="H19" s="55">
        <v>45105.5</v>
      </c>
      <c r="I19" s="55">
        <v>45105.5</v>
      </c>
      <c r="J19" s="55"/>
      <c r="K19" s="56" t="s">
        <v>11</v>
      </c>
      <c r="L19" s="2"/>
    </row>
    <row r="20" spans="2:12" s="1" customFormat="1" ht="141" customHeight="1">
      <c r="B20" s="6">
        <v>6</v>
      </c>
      <c r="C20" s="57" t="s">
        <v>27</v>
      </c>
      <c r="D20" s="53" t="s">
        <v>47</v>
      </c>
      <c r="E20" s="54" t="s">
        <v>48</v>
      </c>
      <c r="F20" s="49">
        <v>46054</v>
      </c>
      <c r="G20" s="50">
        <v>46072</v>
      </c>
      <c r="H20" s="55">
        <v>295857.33</v>
      </c>
      <c r="I20" s="55">
        <v>295857.33</v>
      </c>
      <c r="J20" s="58"/>
      <c r="K20" s="56" t="s">
        <v>11</v>
      </c>
      <c r="L20" s="2"/>
    </row>
    <row r="21" spans="2:12" s="1" customFormat="1" ht="137.25" customHeight="1">
      <c r="B21" s="6">
        <v>7</v>
      </c>
      <c r="C21" s="57" t="s">
        <v>28</v>
      </c>
      <c r="D21" s="53" t="s">
        <v>69</v>
      </c>
      <c r="E21" s="54" t="s">
        <v>70</v>
      </c>
      <c r="F21" s="49">
        <v>46071</v>
      </c>
      <c r="G21" s="50">
        <v>46093</v>
      </c>
      <c r="H21" s="55">
        <v>284707.73</v>
      </c>
      <c r="I21" s="55">
        <v>284707.73</v>
      </c>
      <c r="J21" s="55"/>
      <c r="K21" s="56" t="s">
        <v>11</v>
      </c>
      <c r="L21" s="2"/>
    </row>
    <row r="22" spans="2:12" s="1" customFormat="1" ht="138" customHeight="1">
      <c r="B22" s="6">
        <v>8</v>
      </c>
      <c r="C22" s="57" t="s">
        <v>28</v>
      </c>
      <c r="D22" s="53" t="s">
        <v>105</v>
      </c>
      <c r="E22" s="54" t="s">
        <v>71</v>
      </c>
      <c r="F22" s="49">
        <v>46071</v>
      </c>
      <c r="G22" s="50">
        <v>46093</v>
      </c>
      <c r="H22" s="55">
        <v>140786.62</v>
      </c>
      <c r="I22" s="55">
        <v>140786.62</v>
      </c>
      <c r="J22" s="55"/>
      <c r="K22" s="56" t="s">
        <v>11</v>
      </c>
      <c r="L22" s="2"/>
    </row>
    <row r="23" spans="2:12" s="1" customFormat="1" ht="135.75" customHeight="1">
      <c r="B23" s="6">
        <v>9</v>
      </c>
      <c r="C23" s="57" t="s">
        <v>29</v>
      </c>
      <c r="D23" s="53" t="s">
        <v>72</v>
      </c>
      <c r="E23" s="59" t="s">
        <v>73</v>
      </c>
      <c r="F23" s="49">
        <v>46062</v>
      </c>
      <c r="G23" s="66">
        <v>46083</v>
      </c>
      <c r="H23" s="55">
        <v>79650</v>
      </c>
      <c r="I23" s="55">
        <v>79650</v>
      </c>
      <c r="J23" s="55"/>
      <c r="K23" s="56" t="s">
        <v>11</v>
      </c>
      <c r="L23" s="2"/>
    </row>
    <row r="24" spans="2:12" s="1" customFormat="1" ht="127.5" customHeight="1">
      <c r="B24" s="6">
        <v>10</v>
      </c>
      <c r="C24" s="60" t="s">
        <v>58</v>
      </c>
      <c r="D24" s="60" t="s">
        <v>114</v>
      </c>
      <c r="E24" s="65" t="s">
        <v>59</v>
      </c>
      <c r="F24" s="66" t="s">
        <v>60</v>
      </c>
      <c r="G24" s="66">
        <v>46073</v>
      </c>
      <c r="H24" s="67">
        <v>580000</v>
      </c>
      <c r="I24" s="67">
        <v>580000</v>
      </c>
      <c r="J24" s="55"/>
      <c r="K24" s="56" t="s">
        <v>11</v>
      </c>
      <c r="L24" s="2"/>
    </row>
    <row r="25" spans="2:12" s="1" customFormat="1" ht="141.75" customHeight="1">
      <c r="B25" s="6">
        <v>11</v>
      </c>
      <c r="C25" s="64" t="s">
        <v>31</v>
      </c>
      <c r="D25" s="64" t="s">
        <v>64</v>
      </c>
      <c r="E25" s="65" t="s">
        <v>65</v>
      </c>
      <c r="F25" s="66">
        <v>46056</v>
      </c>
      <c r="G25" s="66">
        <v>46076</v>
      </c>
      <c r="H25" s="67">
        <v>6650</v>
      </c>
      <c r="I25" s="67">
        <v>6650</v>
      </c>
      <c r="J25" s="55"/>
      <c r="K25" s="56" t="s">
        <v>11</v>
      </c>
      <c r="L25" s="2"/>
    </row>
    <row r="26" spans="2:12" s="1" customFormat="1" ht="141.75" customHeight="1">
      <c r="B26" s="6">
        <v>12</v>
      </c>
      <c r="C26" s="64" t="s">
        <v>62</v>
      </c>
      <c r="D26" s="64" t="s">
        <v>61</v>
      </c>
      <c r="E26" s="65" t="s">
        <v>63</v>
      </c>
      <c r="F26" s="66">
        <v>46056</v>
      </c>
      <c r="G26" s="66">
        <v>46076</v>
      </c>
      <c r="H26" s="67">
        <v>6900</v>
      </c>
      <c r="I26" s="67">
        <v>6900</v>
      </c>
      <c r="J26" s="55"/>
      <c r="K26" s="56" t="s">
        <v>11</v>
      </c>
      <c r="L26" s="2"/>
    </row>
    <row r="27" spans="2:12" s="1" customFormat="1" ht="141.75" customHeight="1">
      <c r="B27" s="6">
        <v>13</v>
      </c>
      <c r="C27" s="60" t="s">
        <v>54</v>
      </c>
      <c r="D27" s="60" t="s">
        <v>56</v>
      </c>
      <c r="E27" s="65" t="s">
        <v>55</v>
      </c>
      <c r="F27" s="66">
        <v>46055</v>
      </c>
      <c r="G27" s="66">
        <v>46073</v>
      </c>
      <c r="H27" s="67">
        <v>500000</v>
      </c>
      <c r="I27" s="67">
        <v>500000</v>
      </c>
      <c r="J27" s="55"/>
      <c r="K27" s="56" t="s">
        <v>11</v>
      </c>
      <c r="L27" s="2"/>
    </row>
    <row r="28" spans="2:12" s="1" customFormat="1" ht="141.75" customHeight="1">
      <c r="B28" s="6">
        <v>14</v>
      </c>
      <c r="C28" s="60" t="s">
        <v>54</v>
      </c>
      <c r="D28" s="60" t="s">
        <v>56</v>
      </c>
      <c r="E28" s="65" t="s">
        <v>57</v>
      </c>
      <c r="F28" s="66">
        <v>46056</v>
      </c>
      <c r="G28" s="66">
        <v>46076</v>
      </c>
      <c r="H28" s="67">
        <v>500000</v>
      </c>
      <c r="I28" s="67">
        <v>500000</v>
      </c>
      <c r="J28" s="55"/>
      <c r="K28" s="56" t="s">
        <v>11</v>
      </c>
      <c r="L28" s="2"/>
    </row>
    <row r="29" spans="2:12" s="1" customFormat="1" ht="184.5" customHeight="1">
      <c r="B29" s="6">
        <v>15</v>
      </c>
      <c r="C29" s="64" t="s">
        <v>74</v>
      </c>
      <c r="D29" s="64" t="s">
        <v>75</v>
      </c>
      <c r="E29" s="65" t="s">
        <v>76</v>
      </c>
      <c r="F29" s="66">
        <v>46072</v>
      </c>
      <c r="G29" s="66">
        <v>46094</v>
      </c>
      <c r="H29" s="67">
        <v>354000</v>
      </c>
      <c r="I29" s="67">
        <v>354000</v>
      </c>
      <c r="J29" s="67"/>
      <c r="K29" s="52" t="s">
        <v>11</v>
      </c>
      <c r="L29" s="2"/>
    </row>
    <row r="30" spans="2:12" s="1" customFormat="1" ht="198" customHeight="1">
      <c r="B30" s="6">
        <v>16</v>
      </c>
      <c r="C30" s="57" t="s">
        <v>30</v>
      </c>
      <c r="D30" s="53" t="s">
        <v>49</v>
      </c>
      <c r="E30" s="59" t="s">
        <v>50</v>
      </c>
      <c r="F30" s="49">
        <v>46055</v>
      </c>
      <c r="G30" s="50">
        <v>46073</v>
      </c>
      <c r="H30" s="55">
        <v>7080</v>
      </c>
      <c r="I30" s="55">
        <v>7080</v>
      </c>
      <c r="J30" s="55"/>
      <c r="K30" s="52" t="s">
        <v>11</v>
      </c>
      <c r="L30" s="2"/>
    </row>
    <row r="31" spans="2:12" s="1" customFormat="1" ht="205.5" customHeight="1">
      <c r="B31" s="6">
        <v>17</v>
      </c>
      <c r="C31" s="60" t="s">
        <v>21</v>
      </c>
      <c r="D31" s="60" t="s">
        <v>51</v>
      </c>
      <c r="E31" s="61" t="s">
        <v>52</v>
      </c>
      <c r="F31" s="49">
        <v>46058</v>
      </c>
      <c r="G31" s="50">
        <v>46079</v>
      </c>
      <c r="H31" s="55">
        <v>278480</v>
      </c>
      <c r="I31" s="55">
        <v>278480</v>
      </c>
      <c r="J31" s="55"/>
      <c r="K31" s="52" t="s">
        <v>11</v>
      </c>
      <c r="L31" s="2"/>
    </row>
    <row r="32" spans="2:12" s="1" customFormat="1" ht="126.75" customHeight="1">
      <c r="B32" s="6">
        <v>18</v>
      </c>
      <c r="C32" s="60" t="s">
        <v>107</v>
      </c>
      <c r="D32" s="60" t="s">
        <v>115</v>
      </c>
      <c r="E32" s="65" t="s">
        <v>108</v>
      </c>
      <c r="F32" s="66">
        <v>46059</v>
      </c>
      <c r="G32" s="66">
        <v>46078</v>
      </c>
      <c r="H32" s="67">
        <v>820260.43</v>
      </c>
      <c r="I32" s="67">
        <v>820260.43</v>
      </c>
      <c r="J32" s="67"/>
      <c r="K32" s="52" t="s">
        <v>11</v>
      </c>
      <c r="L32" s="2"/>
    </row>
    <row r="33" spans="2:12" s="1" customFormat="1" ht="126.75" customHeight="1">
      <c r="B33" s="6">
        <v>19</v>
      </c>
      <c r="C33" s="60" t="s">
        <v>113</v>
      </c>
      <c r="D33" s="60" t="s">
        <v>109</v>
      </c>
      <c r="E33" s="65" t="s">
        <v>110</v>
      </c>
      <c r="F33" s="66">
        <v>46056</v>
      </c>
      <c r="G33" s="50">
        <v>46074</v>
      </c>
      <c r="H33" s="67">
        <v>670232.55000000005</v>
      </c>
      <c r="I33" s="67">
        <v>670232.55000000005</v>
      </c>
      <c r="J33" s="67"/>
      <c r="K33" s="52" t="s">
        <v>11</v>
      </c>
      <c r="L33" s="2"/>
    </row>
    <row r="34" spans="2:12" s="1" customFormat="1" ht="126.75" customHeight="1">
      <c r="B34" s="6">
        <v>20</v>
      </c>
      <c r="C34" s="60" t="s">
        <v>99</v>
      </c>
      <c r="D34" s="60" t="s">
        <v>119</v>
      </c>
      <c r="E34" s="65" t="s">
        <v>53</v>
      </c>
      <c r="F34" s="66">
        <v>46062</v>
      </c>
      <c r="G34" s="66">
        <v>46083</v>
      </c>
      <c r="H34" s="67">
        <v>27140</v>
      </c>
      <c r="I34" s="67"/>
      <c r="J34" s="67">
        <v>27140</v>
      </c>
      <c r="K34" s="52" t="s">
        <v>22</v>
      </c>
      <c r="L34" s="2"/>
    </row>
    <row r="35" spans="2:12" s="1" customFormat="1" ht="147" customHeight="1">
      <c r="B35" s="6">
        <v>21</v>
      </c>
      <c r="C35" s="64" t="s">
        <v>34</v>
      </c>
      <c r="D35" s="64" t="s">
        <v>78</v>
      </c>
      <c r="E35" s="65" t="s">
        <v>67</v>
      </c>
      <c r="F35" s="66">
        <v>46080</v>
      </c>
      <c r="G35" s="66">
        <v>46104</v>
      </c>
      <c r="H35" s="67">
        <v>91717.25</v>
      </c>
      <c r="I35" s="67"/>
      <c r="J35" s="67">
        <v>91717.25</v>
      </c>
      <c r="K35" s="63" t="s">
        <v>22</v>
      </c>
      <c r="L35" s="2"/>
    </row>
    <row r="36" spans="2:12" s="1" customFormat="1" ht="142.5" customHeight="1">
      <c r="B36" s="6">
        <v>22</v>
      </c>
      <c r="C36" s="64" t="s">
        <v>34</v>
      </c>
      <c r="D36" s="64" t="s">
        <v>79</v>
      </c>
      <c r="E36" s="65" t="s">
        <v>66</v>
      </c>
      <c r="F36" s="66">
        <v>46080</v>
      </c>
      <c r="G36" s="66">
        <v>46104</v>
      </c>
      <c r="H36" s="67">
        <v>39525.870000000003</v>
      </c>
      <c r="I36" s="67"/>
      <c r="J36" s="67">
        <v>39525.870000000003</v>
      </c>
      <c r="K36" s="63" t="s">
        <v>22</v>
      </c>
      <c r="L36" s="2"/>
    </row>
    <row r="37" spans="2:12" s="1" customFormat="1" ht="142.5" customHeight="1">
      <c r="B37" s="6">
        <v>23</v>
      </c>
      <c r="C37" s="64" t="s">
        <v>34</v>
      </c>
      <c r="D37" s="64" t="s">
        <v>111</v>
      </c>
      <c r="E37" s="65" t="s">
        <v>68</v>
      </c>
      <c r="F37" s="66">
        <v>46080</v>
      </c>
      <c r="G37" s="66">
        <v>46104</v>
      </c>
      <c r="H37" s="67">
        <v>24527.34</v>
      </c>
      <c r="I37" s="67"/>
      <c r="J37" s="67">
        <v>24527.34</v>
      </c>
      <c r="K37" s="63" t="s">
        <v>22</v>
      </c>
      <c r="L37" s="2"/>
    </row>
    <row r="38" spans="2:12" s="1" customFormat="1" ht="142.5" customHeight="1">
      <c r="B38" s="6">
        <v>24</v>
      </c>
      <c r="C38" s="64" t="s">
        <v>34</v>
      </c>
      <c r="D38" s="64" t="s">
        <v>80</v>
      </c>
      <c r="E38" s="65" t="s">
        <v>77</v>
      </c>
      <c r="F38" s="66">
        <v>46080</v>
      </c>
      <c r="G38" s="66">
        <v>46104</v>
      </c>
      <c r="H38" s="67">
        <v>175252.66</v>
      </c>
      <c r="I38" s="67"/>
      <c r="J38" s="67">
        <v>175252.66</v>
      </c>
      <c r="K38" s="63" t="s">
        <v>22</v>
      </c>
      <c r="L38" s="2"/>
    </row>
    <row r="39" spans="2:12" s="1" customFormat="1" ht="130.5" customHeight="1">
      <c r="B39" s="6">
        <v>25</v>
      </c>
      <c r="C39" s="64" t="s">
        <v>81</v>
      </c>
      <c r="D39" s="64" t="s">
        <v>97</v>
      </c>
      <c r="E39" s="65" t="s">
        <v>104</v>
      </c>
      <c r="F39" s="66">
        <v>46056</v>
      </c>
      <c r="G39" s="66">
        <v>46074</v>
      </c>
      <c r="H39" s="67">
        <v>202965.9</v>
      </c>
      <c r="I39" s="67"/>
      <c r="J39" s="67">
        <v>202965.9</v>
      </c>
      <c r="K39" s="63" t="s">
        <v>22</v>
      </c>
      <c r="L39" s="2"/>
    </row>
    <row r="40" spans="2:12" s="1" customFormat="1" ht="104.25" customHeight="1">
      <c r="B40" s="6">
        <v>26</v>
      </c>
      <c r="C40" s="64" t="s">
        <v>82</v>
      </c>
      <c r="D40" s="64" t="s">
        <v>116</v>
      </c>
      <c r="E40" s="65" t="s">
        <v>89</v>
      </c>
      <c r="F40" s="66">
        <v>46072</v>
      </c>
      <c r="G40" s="66">
        <v>46094</v>
      </c>
      <c r="H40" s="67">
        <v>29736</v>
      </c>
      <c r="I40" s="67"/>
      <c r="J40" s="67">
        <f>+H40</f>
        <v>29736</v>
      </c>
      <c r="K40" s="63" t="s">
        <v>22</v>
      </c>
      <c r="L40" s="2"/>
    </row>
    <row r="41" spans="2:12" s="1" customFormat="1" ht="123" customHeight="1">
      <c r="B41" s="6">
        <v>27</v>
      </c>
      <c r="C41" s="64" t="s">
        <v>100</v>
      </c>
      <c r="D41" s="64" t="s">
        <v>101</v>
      </c>
      <c r="E41" s="65" t="s">
        <v>102</v>
      </c>
      <c r="F41" s="66">
        <v>46076</v>
      </c>
      <c r="G41" s="66">
        <v>46103</v>
      </c>
      <c r="H41" s="67">
        <v>1069771.19</v>
      </c>
      <c r="I41" s="67"/>
      <c r="J41" s="67">
        <f>+H41</f>
        <v>1069771.19</v>
      </c>
      <c r="K41" s="63" t="s">
        <v>22</v>
      </c>
      <c r="L41" s="2"/>
    </row>
    <row r="42" spans="2:12" s="1" customFormat="1" ht="142.5" customHeight="1">
      <c r="B42" s="6">
        <v>28</v>
      </c>
      <c r="C42" s="64" t="s">
        <v>83</v>
      </c>
      <c r="D42" s="64" t="s">
        <v>106</v>
      </c>
      <c r="E42" s="65" t="s">
        <v>90</v>
      </c>
      <c r="F42" s="66">
        <v>46064</v>
      </c>
      <c r="G42" s="66">
        <v>46086</v>
      </c>
      <c r="H42" s="67">
        <v>8700</v>
      </c>
      <c r="I42" s="67"/>
      <c r="J42" s="67">
        <v>8700</v>
      </c>
      <c r="K42" s="63" t="s">
        <v>22</v>
      </c>
      <c r="L42" s="2"/>
    </row>
    <row r="43" spans="2:12" s="1" customFormat="1" ht="91.5" customHeight="1">
      <c r="B43" s="6">
        <v>29</v>
      </c>
      <c r="C43" s="64" t="s">
        <v>84</v>
      </c>
      <c r="D43" s="64" t="s">
        <v>118</v>
      </c>
      <c r="E43" s="65" t="s">
        <v>91</v>
      </c>
      <c r="F43" s="66">
        <v>46062</v>
      </c>
      <c r="G43" s="66">
        <v>46083</v>
      </c>
      <c r="H43" s="67">
        <v>19800</v>
      </c>
      <c r="I43" s="67"/>
      <c r="J43" s="67">
        <v>19800</v>
      </c>
      <c r="K43" s="63" t="s">
        <v>22</v>
      </c>
      <c r="L43" s="2"/>
    </row>
    <row r="44" spans="2:12" s="1" customFormat="1" ht="142.5" customHeight="1">
      <c r="B44" s="6">
        <v>30</v>
      </c>
      <c r="C44" s="64" t="s">
        <v>85</v>
      </c>
      <c r="D44" s="64" t="s">
        <v>112</v>
      </c>
      <c r="E44" s="65" t="s">
        <v>92</v>
      </c>
      <c r="F44" s="66">
        <v>46072</v>
      </c>
      <c r="G44" s="66">
        <v>46094</v>
      </c>
      <c r="H44" s="67">
        <v>14396</v>
      </c>
      <c r="I44" s="67"/>
      <c r="J44" s="67">
        <v>14396</v>
      </c>
      <c r="K44" s="63" t="s">
        <v>22</v>
      </c>
      <c r="L44" s="2"/>
    </row>
    <row r="45" spans="2:12" s="1" customFormat="1" ht="142.5" customHeight="1">
      <c r="B45" s="6">
        <v>31</v>
      </c>
      <c r="C45" s="64" t="s">
        <v>87</v>
      </c>
      <c r="D45" s="64" t="s">
        <v>117</v>
      </c>
      <c r="E45" s="65" t="s">
        <v>94</v>
      </c>
      <c r="F45" s="66">
        <v>46057</v>
      </c>
      <c r="G45" s="66">
        <v>46078</v>
      </c>
      <c r="H45" s="67">
        <v>1327169.99</v>
      </c>
      <c r="I45" s="67"/>
      <c r="J45" s="67">
        <v>1327169.99</v>
      </c>
      <c r="K45" s="63" t="s">
        <v>22</v>
      </c>
      <c r="L45" s="2"/>
    </row>
    <row r="46" spans="2:12" s="1" customFormat="1" ht="142.5" customHeight="1">
      <c r="B46" s="6">
        <v>32</v>
      </c>
      <c r="C46" s="64" t="s">
        <v>86</v>
      </c>
      <c r="D46" s="64" t="s">
        <v>103</v>
      </c>
      <c r="E46" s="65" t="s">
        <v>93</v>
      </c>
      <c r="F46" s="66">
        <v>46071</v>
      </c>
      <c r="G46" s="66">
        <v>46093</v>
      </c>
      <c r="H46" s="67">
        <v>360767.3</v>
      </c>
      <c r="I46" s="67"/>
      <c r="J46" s="67">
        <v>360767.3</v>
      </c>
      <c r="K46" s="63" t="s">
        <v>22</v>
      </c>
      <c r="L46" s="2"/>
    </row>
    <row r="47" spans="2:12" s="1" customFormat="1" ht="110.25" customHeight="1">
      <c r="B47" s="6">
        <v>33</v>
      </c>
      <c r="C47" s="64" t="s">
        <v>88</v>
      </c>
      <c r="D47" s="64" t="s">
        <v>98</v>
      </c>
      <c r="E47" s="65" t="s">
        <v>96</v>
      </c>
      <c r="F47" s="66" t="s">
        <v>95</v>
      </c>
      <c r="G47" s="66">
        <v>46099</v>
      </c>
      <c r="H47" s="67">
        <v>35990</v>
      </c>
      <c r="I47" s="67"/>
      <c r="J47" s="67">
        <v>35990</v>
      </c>
      <c r="K47" s="63" t="s">
        <v>22</v>
      </c>
      <c r="L47" s="2"/>
    </row>
    <row r="48" spans="2:12" s="1" customFormat="1" ht="102.75" customHeight="1" thickBot="1">
      <c r="B48" s="42"/>
      <c r="C48" s="7"/>
      <c r="D48" s="8"/>
      <c r="E48" s="81" t="s">
        <v>12</v>
      </c>
      <c r="F48" s="82"/>
      <c r="G48" s="9"/>
      <c r="H48" s="10">
        <f>SUM(H15:H47)</f>
        <v>8509768.4500000011</v>
      </c>
      <c r="I48" s="10">
        <f>SUM(I15:I47)</f>
        <v>5082308.95</v>
      </c>
      <c r="J48" s="10">
        <f>SUM(J15:J47)</f>
        <v>3427459.5</v>
      </c>
      <c r="K48" s="11"/>
      <c r="L48" s="2"/>
    </row>
    <row r="49" spans="2:11" ht="75" customHeight="1" thickTop="1">
      <c r="B49" s="12"/>
      <c r="C49" s="7"/>
      <c r="D49" s="8"/>
      <c r="E49" s="13"/>
      <c r="F49" s="14"/>
      <c r="G49" s="14"/>
      <c r="H49" s="14"/>
      <c r="I49" s="15"/>
      <c r="J49" s="16"/>
      <c r="K49" s="17"/>
    </row>
    <row r="50" spans="2:11" ht="75" customHeight="1">
      <c r="B50" s="12"/>
      <c r="C50" s="7"/>
      <c r="D50" s="8"/>
      <c r="E50" s="13"/>
      <c r="F50" s="14"/>
      <c r="G50" s="14"/>
      <c r="H50" s="14"/>
      <c r="I50" s="15"/>
      <c r="J50" s="16"/>
      <c r="K50" s="17"/>
    </row>
    <row r="51" spans="2:11" ht="72" customHeight="1">
      <c r="B51" s="19"/>
      <c r="C51" s="20"/>
      <c r="D51" s="21"/>
      <c r="E51" s="22"/>
      <c r="F51" s="23"/>
      <c r="G51" s="23"/>
      <c r="H51" s="24"/>
      <c r="I51" s="25"/>
      <c r="J51" s="23"/>
      <c r="K51" s="23"/>
    </row>
    <row r="52" spans="2:11" ht="44.25" customHeight="1">
      <c r="B52" s="19"/>
      <c r="C52" s="26"/>
      <c r="D52" s="22"/>
      <c r="E52" s="22"/>
      <c r="F52" s="40"/>
      <c r="G52" s="22"/>
      <c r="H52" s="22"/>
      <c r="I52" s="27" t="s">
        <v>19</v>
      </c>
      <c r="J52" s="23"/>
      <c r="K52" s="28"/>
    </row>
    <row r="53" spans="2:11" ht="87.75" customHeight="1">
      <c r="B53" s="19"/>
      <c r="C53" s="28" t="s">
        <v>20</v>
      </c>
      <c r="D53" s="22"/>
      <c r="E53" s="29" t="s">
        <v>13</v>
      </c>
      <c r="F53" s="22"/>
      <c r="G53" s="22"/>
      <c r="H53" s="84" t="s">
        <v>16</v>
      </c>
      <c r="I53" s="84"/>
      <c r="J53" s="84"/>
      <c r="K53" s="30"/>
    </row>
    <row r="54" spans="2:11" ht="69" customHeight="1">
      <c r="B54" s="19"/>
      <c r="C54" s="28" t="s">
        <v>14</v>
      </c>
      <c r="D54" s="22"/>
      <c r="E54" s="31" t="s">
        <v>15</v>
      </c>
      <c r="F54" s="22"/>
      <c r="G54" s="22"/>
      <c r="H54" s="22"/>
      <c r="I54" s="31" t="s">
        <v>17</v>
      </c>
      <c r="J54" s="32"/>
      <c r="K54" s="30"/>
    </row>
    <row r="55" spans="2:11" ht="20.25">
      <c r="B55" s="33"/>
      <c r="C55" s="34"/>
      <c r="D55" s="33"/>
      <c r="E55" s="35"/>
      <c r="F55" s="36"/>
      <c r="G55" s="36"/>
      <c r="H55" s="36"/>
      <c r="I55" s="33"/>
      <c r="J55" s="33"/>
      <c r="K55" s="33"/>
    </row>
    <row r="56" spans="2:11" ht="18">
      <c r="B56" s="37"/>
      <c r="C56" s="38"/>
      <c r="D56" s="37"/>
      <c r="E56" s="40"/>
      <c r="F56" s="40"/>
      <c r="G56" s="40"/>
      <c r="H56" s="40"/>
      <c r="I56" s="37"/>
      <c r="J56" s="37"/>
      <c r="K56" s="37"/>
    </row>
    <row r="57" spans="2:11">
      <c r="B57" s="40"/>
      <c r="C57" s="41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1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1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9" spans="2:11" ht="31.5" customHeight="1"/>
  </sheetData>
  <mergeCells count="16">
    <mergeCell ref="E48:F48"/>
    <mergeCell ref="C11:K11"/>
    <mergeCell ref="H53:J53"/>
    <mergeCell ref="E12:E14"/>
    <mergeCell ref="H12:H14"/>
    <mergeCell ref="F12:F14"/>
    <mergeCell ref="I12:I14"/>
    <mergeCell ref="B7:K7"/>
    <mergeCell ref="B8:K8"/>
    <mergeCell ref="B9:K9"/>
    <mergeCell ref="B10:K10"/>
    <mergeCell ref="B12:B14"/>
    <mergeCell ref="J12:J14"/>
    <mergeCell ref="C12:C14"/>
    <mergeCell ref="D12:D14"/>
    <mergeCell ref="K12:K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9734-80C8-46BE-AD28-71D8FC2BE96F}">
  <dimension ref="B6:K6"/>
  <sheetViews>
    <sheetView workbookViewId="0">
      <selection activeCell="B6" sqref="B6:K6"/>
    </sheetView>
  </sheetViews>
  <sheetFormatPr baseColWidth="10" defaultRowHeight="15"/>
  <sheetData>
    <row r="6" spans="2:11" ht="409.5">
      <c r="B6" s="6">
        <v>11</v>
      </c>
      <c r="C6" s="57" t="s">
        <v>30</v>
      </c>
      <c r="D6" s="53" t="s">
        <v>33</v>
      </c>
      <c r="E6" s="59" t="s">
        <v>32</v>
      </c>
      <c r="F6" s="49">
        <v>46029</v>
      </c>
      <c r="G6" s="50">
        <v>46052</v>
      </c>
      <c r="H6" s="55">
        <v>7080</v>
      </c>
      <c r="I6" s="55"/>
      <c r="J6" s="55">
        <v>7080</v>
      </c>
      <c r="K6" s="62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4511E-0B5F-4C0F-A417-D802C6EAC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FEBRE 2026</vt:lpstr>
      <vt:lpstr>Hoja1</vt:lpstr>
      <vt:lpstr>'ESTADO DE CTA SUPLID FEBRE 2026'!Área_de_impresión</vt:lpstr>
      <vt:lpstr>'ESTADO DE CTA SUPLID FEBRE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2026-03-04T15:17:14Z</cp:lastPrinted>
  <dcterms:created xsi:type="dcterms:W3CDTF">2019-08-27T16:42:25Z</dcterms:created>
  <dcterms:modified xsi:type="dcterms:W3CDTF">2026-03-04T15:34:55Z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