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fonpercloud.sharepoint.com/sites/DF/Shared Documents/2 CONT NEW/2024/AÑO 2024/Cuentas por pagar 2024/Estados Cuentas  por pagar Web/2024/"/>
    </mc:Choice>
  </mc:AlternateContent>
  <xr:revisionPtr revIDLastSave="2217" documentId="13_ncr:1_{7C689172-A794-4C28-BCA1-A1FE35F1CC94}" xr6:coauthVersionLast="47" xr6:coauthVersionMax="47" xr10:uidLastSave="{371D6C15-51F1-4BDE-AC30-73ABDAAB5E3B}"/>
  <bookViews>
    <workbookView xWindow="-120" yWindow="-120" windowWidth="20730" windowHeight="11160" xr2:uid="{00000000-000D-0000-FFFF-FFFF00000000}"/>
  </bookViews>
  <sheets>
    <sheet name="ESTADO DE CTA SUPLID DIC. 2024" sheetId="1" r:id="rId1"/>
    <sheet name="Hoja2" sheetId="2" r:id="rId2"/>
  </sheets>
  <definedNames>
    <definedName name="_xlnm.Print_Area" localSheetId="0">'ESTADO DE CTA SUPLID DIC. 2024'!$A$2:$K$42</definedName>
    <definedName name="_xlnm.Print_Area" localSheetId="1">Hoja2!#REF!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5" i="1" l="1"/>
  <c r="I34" i="1"/>
  <c r="I33" i="1"/>
  <c r="I32" i="1"/>
  <c r="I31" i="1"/>
  <c r="I30" i="1"/>
  <c r="I25" i="1"/>
</calcChain>
</file>

<file path=xl/sharedStrings.xml><?xml version="1.0" encoding="utf-8"?>
<sst xmlns="http://schemas.openxmlformats.org/spreadsheetml/2006/main" count="156" uniqueCount="119">
  <si>
    <t>FONDO PATRIMONIAL DE LAS EMPRESAS REFORMADAS</t>
  </si>
  <si>
    <t>ESTADO CUENTA A SUPLIDORES</t>
  </si>
  <si>
    <t>No. De Factura o Comprobante</t>
  </si>
  <si>
    <t>Codificación Objetal</t>
  </si>
  <si>
    <t>Fecha de Factura</t>
  </si>
  <si>
    <t>Monto Facturado RD$</t>
  </si>
  <si>
    <t>Monto Pagado</t>
  </si>
  <si>
    <t>Monto Pendiente</t>
  </si>
  <si>
    <t>Estado</t>
  </si>
  <si>
    <t>Concepto</t>
  </si>
  <si>
    <t xml:space="preserve">                                         Carlos Subervi</t>
  </si>
  <si>
    <t xml:space="preserve">                                         Enc.Division Contabilidad </t>
  </si>
  <si>
    <t>Eddy Dominguez</t>
  </si>
  <si>
    <t xml:space="preserve">  Contador</t>
  </si>
  <si>
    <t>Analista</t>
  </si>
  <si>
    <t>_______________________</t>
  </si>
  <si>
    <t>Sarita Martinez Frómeta</t>
  </si>
  <si>
    <t>Proveedor</t>
  </si>
  <si>
    <t>Item</t>
  </si>
  <si>
    <t>Fecha Limite de pago</t>
  </si>
  <si>
    <t>COMPLETO</t>
  </si>
  <si>
    <t>PENDIENTE</t>
  </si>
  <si>
    <t>DICIEMBRE  2024</t>
  </si>
  <si>
    <t xml:space="preserve">EDESUR </t>
  </si>
  <si>
    <t>2.2.1.6.01</t>
  </si>
  <si>
    <t>HUMANO SEGUROS,S.A.</t>
  </si>
  <si>
    <t>2.2.6.3.01</t>
  </si>
  <si>
    <t>SENASA</t>
  </si>
  <si>
    <t>CAASD</t>
  </si>
  <si>
    <t>2.2.1.7.01</t>
  </si>
  <si>
    <t>MAPFRE SALUD ARS,S.A</t>
  </si>
  <si>
    <t>E450000000317</t>
  </si>
  <si>
    <t>SERVICIO ENERGIA ELÉCTRICA DEL EDIFICIO DR.RAFAEL KASSE ACTA,PERÍODO 02/11/2024 AL 02/12/2024.</t>
  </si>
  <si>
    <t>B1500575975</t>
  </si>
  <si>
    <t>SEGURO MÉDICO PÓLIZA EMPLEADOS  30-95-207920,. PERÍODO 01/12/2024 AL 31/12/2024..</t>
  </si>
  <si>
    <t>E450000002486</t>
  </si>
  <si>
    <t>SEGURO MÉDICO PÓLIZA No.24733, PERÍODO 01/12/2024 AL 31/12/2024..</t>
  </si>
  <si>
    <t>E450000000524</t>
  </si>
  <si>
    <t>E450000000379</t>
  </si>
  <si>
    <t>SEGURO MÉDICO PÓLIZA 991964 PLAN PRESTIGE, PERÍODO 01/12/2024 AL 31/12/2024.</t>
  </si>
  <si>
    <t xml:space="preserve">SEGURO MÉDICO PÓLIZA 989837 PLAN ESPECIAL, PERÍODO 01/12/2024 AL 31/12//2024  </t>
  </si>
  <si>
    <t>SERVICIO DE AGUA  DE POZO, CORRESPONDIENTE AL  PERÍODO, MES DE DICIEMBRE. 2024.</t>
  </si>
  <si>
    <t>B1500153969</t>
  </si>
  <si>
    <t>SERVICIO DE AGUA POTABLE,CORRESPONDIENTE AL ,  PERÍODO MES DE DICIEMBRE  2024.</t>
  </si>
  <si>
    <t>B1500154002</t>
  </si>
  <si>
    <t>AYUNTAMIENTO DEL DISTRITO NACIONAL</t>
  </si>
  <si>
    <t>2.2.1.8.01</t>
  </si>
  <si>
    <t>SERVICIO DE RECOGIDA DE BASURA DEL EDIFICIO DR. RAFAEL KASSA ACTA,MES DICIEMBRE  2024</t>
  </si>
  <si>
    <t>B1500058988</t>
  </si>
  <si>
    <t>RAMIREZ &amp; MOJICA ENVOY PACK COURIER EXPRESS,S.R.L.</t>
  </si>
  <si>
    <t>B15000002693</t>
  </si>
  <si>
    <t>INVERSIONES INOGAR</t>
  </si>
  <si>
    <t>B15000000772</t>
  </si>
  <si>
    <t>2.6.1.4.01</t>
  </si>
  <si>
    <t>SUPLIMADE COMERCIAL,S.R.L.</t>
  </si>
  <si>
    <t>B15000001058</t>
  </si>
  <si>
    <t>2.3.1.1.01</t>
  </si>
  <si>
    <t>2.3.9.8.02-2.6.1.1.01</t>
  </si>
  <si>
    <t>TECNAS,E.I.R.L.</t>
  </si>
  <si>
    <t>2.2.7.2.06</t>
  </si>
  <si>
    <t>SERVICIOS DE MANTENIMIENTO ASCENSOR DEL FONPER,MES DE DICIEMBRE  2024.</t>
  </si>
  <si>
    <t>B1500003399</t>
  </si>
  <si>
    <t>LOURDES YNMACULADA DE OLEO VALENZUELA</t>
  </si>
  <si>
    <t>2.2.8.7.02</t>
  </si>
  <si>
    <t>B1500000147</t>
  </si>
  <si>
    <t>PLANTA FISICA Y PINERA,SR.L.</t>
  </si>
  <si>
    <t>B1500000141</t>
  </si>
  <si>
    <t>2.7.1.1.01</t>
  </si>
  <si>
    <t>CONSTRUCTORA VIASAN &amp; ASOCIADOS,S.R.L.</t>
  </si>
  <si>
    <t>CUBICACIÓN No.12 FINAL MAS ADENDUM 1-2-4 PARA LA CONSTRUCCIÓN 15 VIVIENDAS ECONOMICAS, LOTE #9,SORTEO 2,SAN  JUAN</t>
  </si>
  <si>
    <t>SERVICIOS NOTARIZACIÓN DE DOCUMENTOS</t>
  </si>
  <si>
    <t>ADQUSICIÓN DE PRODUCTOS DE COCINA PARA FONPER</t>
  </si>
  <si>
    <t>ADQUSICIÓN DE MOBILIARIO PARA FONPER</t>
  </si>
  <si>
    <t>B1500000061</t>
  </si>
  <si>
    <t>2.7.1.2.01</t>
  </si>
  <si>
    <t>PHIFCET,S.R.L.</t>
  </si>
  <si>
    <t>2.2.5.8.01</t>
  </si>
  <si>
    <t>SERVICIO DE ALQUILER 20 PARQUEO,PARA PERSONAL FONPER,MES  DICIEMBRE  2024.</t>
  </si>
  <si>
    <t>B1500000123</t>
  </si>
  <si>
    <t xml:space="preserve">ING. MANUEL A. MERCEDES E. </t>
  </si>
  <si>
    <t>CUBICACIÓN No.6 (FINAL) CONSTRUCCION PANADERIA REPOSTERIA VILLA CARMEN, LAS MATAS DE FARFAN, PROV. SAN JUAN.</t>
  </si>
  <si>
    <t>B1500000207</t>
  </si>
  <si>
    <t>CORRATEX SRL</t>
  </si>
  <si>
    <t>ADQUISICIÓN DE CORTINAS ENRROLLABLE PARA FONPER</t>
  </si>
  <si>
    <t>B1500000069</t>
  </si>
  <si>
    <t>2.3.9.9.01</t>
  </si>
  <si>
    <t>GP SOFTWARE &amp; CONSULTING, SRL</t>
  </si>
  <si>
    <t>SERVICIO TECNICO SIGAF, CORRESPONDIENTE AL MES DE DICIEMBRE 2024</t>
  </si>
  <si>
    <t>2.2.8.7.05</t>
  </si>
  <si>
    <t>E450000000028</t>
  </si>
  <si>
    <t>DRA. BERQUIS DE MORENO</t>
  </si>
  <si>
    <t>B1500000327</t>
  </si>
  <si>
    <t>PPS PEST PROTECT SOLUTIONS</t>
  </si>
  <si>
    <t>SERVICIOS DE FUMIGACIÓN Y DESINFECCIÓN EN LAS DIFERENTES ÁREAS DEL FONPER, MES NOVIEMBRE 2024</t>
  </si>
  <si>
    <t>B1500000519</t>
  </si>
  <si>
    <t>2.2.8.5.01</t>
  </si>
  <si>
    <t>RESOLUCIÓN TÉCNICA ALDASO, EIRL</t>
  </si>
  <si>
    <t>B1500000242</t>
  </si>
  <si>
    <t>2.2.9.1.01</t>
  </si>
  <si>
    <t>RUMANI,S.R.L.</t>
  </si>
  <si>
    <t>CONTRATACIONES DEL SERVICIO DE ALIMENTOS PARA ACTIVIDADES DE LA INSTITUCIONALES</t>
  </si>
  <si>
    <t>B1500000151</t>
  </si>
  <si>
    <t>2.2.9.2.03</t>
  </si>
  <si>
    <t>MONTERO MORA MULTISERVICIOS &amp; CARPA,S.R.L.</t>
  </si>
  <si>
    <t>B1500000360</t>
  </si>
  <si>
    <t>ICU SOLUCIONES EMPREASARIALES,S.R.L.</t>
  </si>
  <si>
    <t>SERVICIO DE RENTA (15)IMPRESORAS COPIADORAS MULTI.PARA FONPER,MES NOVIEMBRE 2024</t>
  </si>
  <si>
    <t>2.2.5.3.02</t>
  </si>
  <si>
    <t>B1500000856</t>
  </si>
  <si>
    <t>CONSTRUCCION Y SOPORTE ELECTRICO CHARLES PREZ CSECP,S.R.L</t>
  </si>
  <si>
    <t>B1500000053</t>
  </si>
  <si>
    <t>2.2.7.2.01</t>
  </si>
  <si>
    <t>TARDOR CULINARIO,S.R.L</t>
  </si>
  <si>
    <t>B1500000101</t>
  </si>
  <si>
    <t>CUBICACIÓN No.2 TERMINACIÓN CONSTRUCCION DE VIVIENDAS ECONOMICAS,STO.DGO. Y SAN CRISTOBAL.</t>
  </si>
  <si>
    <t>TRABAJO DEL 65% POR SERVICIOS DE SUSTITUCION DE DUCTOS DE AIRE ACONDICIONADO,DEBIDO A RESCISION DE CONTRATO POR MUTUO ACUERDO</t>
  </si>
  <si>
    <t>REPARACIÓN, MANTENIMIENTO Y REDIRECCIONAMIENTO DE LAS TUBERIAS EXTERNAS DEL SISTEMA DE ESCAPE DE PLANTA ELÉCTRICA, FONPER</t>
  </si>
  <si>
    <t>CONTRATACIONES DEL SERVICIO DE ALQUILER CARPAS PARA ACTIVIDAD  DE INTEGRACION DEL FONPER</t>
  </si>
  <si>
    <t>SERVICIO DE CATERING(ALMUERZO NAVIDEÑ, COMPARTIR FRATERNO DIA 18/12/2024  COLABORADORES DEL FONPER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</si>
</sst>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Museo Sans 100"/>
      <family val="3"/>
    </font>
    <font>
      <sz val="8"/>
      <name val="Calibri"/>
      <family val="2"/>
      <scheme val="minor"/>
    </font>
    <font>
      <sz val="16"/>
      <color theme="1"/>
      <name val="Museo Sans 100"/>
      <family val="3"/>
    </font>
    <font>
      <sz val="14"/>
      <color theme="1"/>
      <name val="Museo Sans 100"/>
      <family val="3"/>
    </font>
    <font>
      <sz val="35"/>
      <color theme="1"/>
      <name val="Museo Sans 500"/>
    </font>
    <font>
      <b/>
      <sz val="45"/>
      <name val="Museo Sans 500"/>
    </font>
    <font>
      <b/>
      <sz val="45"/>
      <color theme="1"/>
      <name val="Museo Sans 500"/>
    </font>
    <font>
      <b/>
      <sz val="42"/>
      <name val="Museo Sans 500"/>
    </font>
    <font>
      <sz val="42"/>
      <color theme="1"/>
      <name val="Museo Sans 500"/>
    </font>
    <font>
      <sz val="42"/>
      <name val="Museo Sans 500"/>
    </font>
    <font>
      <b/>
      <sz val="42"/>
      <color theme="1"/>
      <name val="Museo Sans 500"/>
    </font>
    <font>
      <b/>
      <sz val="48"/>
      <name val="Museo Sans 500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87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0" borderId="0" xfId="0" applyFont="1"/>
    <xf numFmtId="0" fontId="4" fillId="0" borderId="0" xfId="0" applyFont="1"/>
    <xf numFmtId="0" fontId="6" fillId="0" borderId="0" xfId="0" applyFont="1" applyAlignment="1">
      <alignment vertical="center"/>
    </xf>
    <xf numFmtId="43" fontId="6" fillId="0" borderId="0" xfId="1" applyFont="1"/>
    <xf numFmtId="14" fontId="6" fillId="0" borderId="0" xfId="1" applyNumberFormat="1" applyFont="1" applyFill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14" fontId="7" fillId="0" borderId="0" xfId="1" applyNumberFormat="1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43" fontId="10" fillId="2" borderId="0" xfId="1" applyFont="1" applyFill="1" applyAlignment="1">
      <alignment vertical="center"/>
    </xf>
    <xf numFmtId="0" fontId="11" fillId="2" borderId="3" xfId="3" applyFont="1" applyFill="1" applyBorder="1" applyAlignment="1">
      <alignment horizontal="center" wrapText="1"/>
    </xf>
    <xf numFmtId="0" fontId="12" fillId="2" borderId="3" xfId="0" applyFont="1" applyFill="1" applyBorder="1"/>
    <xf numFmtId="0" fontId="12" fillId="2" borderId="0" xfId="0" applyFont="1" applyFill="1" applyAlignment="1">
      <alignment wrapText="1"/>
    </xf>
    <xf numFmtId="43" fontId="12" fillId="2" borderId="3" xfId="1" applyFont="1" applyFill="1" applyBorder="1" applyAlignment="1" applyProtection="1">
      <alignment horizontal="left" wrapText="1"/>
      <protection locked="0"/>
    </xf>
    <xf numFmtId="4" fontId="13" fillId="2" borderId="3" xfId="1" applyNumberFormat="1" applyFont="1" applyFill="1" applyBorder="1" applyAlignment="1">
      <alignment horizontal="center"/>
    </xf>
    <xf numFmtId="0" fontId="12" fillId="2" borderId="3" xfId="0" applyFont="1" applyFill="1" applyBorder="1" applyAlignment="1">
      <alignment wrapText="1"/>
    </xf>
    <xf numFmtId="0" fontId="12" fillId="2" borderId="3" xfId="0" applyFont="1" applyFill="1" applyBorder="1" applyAlignment="1">
      <alignment horizontal="center"/>
    </xf>
    <xf numFmtId="0" fontId="13" fillId="2" borderId="3" xfId="0" applyFont="1" applyFill="1" applyBorder="1" applyAlignment="1">
      <alignment wrapText="1"/>
    </xf>
    <xf numFmtId="0" fontId="13" fillId="2" borderId="3" xfId="0" applyFont="1" applyFill="1" applyBorder="1" applyAlignment="1" applyProtection="1">
      <alignment horizontal="center"/>
      <protection locked="0"/>
    </xf>
    <xf numFmtId="0" fontId="11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left"/>
    </xf>
    <xf numFmtId="0" fontId="13" fillId="2" borderId="0" xfId="0" applyFont="1" applyFill="1" applyAlignment="1" applyProtection="1">
      <alignment horizontal="left"/>
      <protection locked="0"/>
    </xf>
    <xf numFmtId="14" fontId="13" fillId="2" borderId="0" xfId="1" applyNumberFormat="1" applyFont="1" applyFill="1" applyBorder="1" applyAlignment="1">
      <alignment horizontal="left"/>
    </xf>
    <xf numFmtId="43" fontId="12" fillId="2" borderId="0" xfId="1" applyFont="1" applyFill="1" applyBorder="1" applyAlignment="1" applyProtection="1">
      <alignment horizontal="left" wrapText="1"/>
      <protection locked="0"/>
    </xf>
    <xf numFmtId="4" fontId="12" fillId="2" borderId="0" xfId="0" applyNumberFormat="1" applyFont="1" applyFill="1" applyAlignment="1">
      <alignment horizontal="center"/>
    </xf>
    <xf numFmtId="4" fontId="13" fillId="2" borderId="0" xfId="1" applyNumberFormat="1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3" fillId="2" borderId="0" xfId="0" applyFont="1" applyFill="1" applyAlignment="1">
      <alignment wrapText="1"/>
    </xf>
    <xf numFmtId="0" fontId="13" fillId="2" borderId="0" xfId="0" applyFont="1" applyFill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14" fontId="13" fillId="2" borderId="0" xfId="1" applyNumberFormat="1" applyFont="1" applyFill="1" applyBorder="1" applyAlignment="1">
      <alignment horizontal="center"/>
    </xf>
    <xf numFmtId="43" fontId="12" fillId="2" borderId="0" xfId="1" applyFont="1" applyFill="1" applyBorder="1" applyAlignment="1" applyProtection="1">
      <alignment horizontal="center" wrapText="1"/>
      <protection locked="0"/>
    </xf>
    <xf numFmtId="4" fontId="13" fillId="2" borderId="0" xfId="1" applyNumberFormat="1" applyFont="1" applyFill="1" applyBorder="1" applyAlignment="1">
      <alignment horizontal="center"/>
    </xf>
    <xf numFmtId="0" fontId="12" fillId="0" borderId="0" xfId="0" applyFont="1" applyAlignment="1">
      <alignment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vertical="center" wrapText="1"/>
    </xf>
    <xf numFmtId="0" fontId="13" fillId="2" borderId="0" xfId="0" applyFont="1" applyFill="1" applyAlignment="1" applyProtection="1">
      <alignment horizontal="center" vertical="center"/>
      <protection locked="0"/>
    </xf>
    <xf numFmtId="14" fontId="13" fillId="2" borderId="0" xfId="1" applyNumberFormat="1" applyFont="1" applyFill="1" applyBorder="1" applyAlignment="1">
      <alignment horizontal="center" vertical="center"/>
    </xf>
    <xf numFmtId="43" fontId="12" fillId="2" borderId="0" xfId="1" applyFont="1" applyFill="1" applyBorder="1" applyAlignment="1" applyProtection="1">
      <alignment horizontal="center" vertical="center" wrapText="1"/>
      <protection locked="0"/>
    </xf>
    <xf numFmtId="0" fontId="12" fillId="0" borderId="0" xfId="0" applyFont="1"/>
    <xf numFmtId="0" fontId="12" fillId="2" borderId="0" xfId="0" applyFont="1" applyFill="1" applyAlignment="1">
      <alignment horizontal="center" vertical="center"/>
    </xf>
    <xf numFmtId="43" fontId="12" fillId="2" borderId="0" xfId="1" applyFont="1" applyFill="1" applyBorder="1" applyAlignment="1">
      <alignment vertical="center"/>
    </xf>
    <xf numFmtId="43" fontId="14" fillId="0" borderId="5" xfId="1" applyFont="1" applyBorder="1" applyAlignment="1">
      <alignment horizontal="center" vertical="center"/>
    </xf>
    <xf numFmtId="43" fontId="14" fillId="0" borderId="0" xfId="1" applyFont="1" applyAlignment="1">
      <alignment horizontal="center" vertical="center"/>
    </xf>
    <xf numFmtId="14" fontId="13" fillId="2" borderId="3" xfId="1" applyNumberFormat="1" applyFont="1" applyFill="1" applyBorder="1" applyAlignment="1">
      <alignment horizontal="center"/>
    </xf>
    <xf numFmtId="14" fontId="12" fillId="2" borderId="3" xfId="1" applyNumberFormat="1" applyFont="1" applyFill="1" applyBorder="1" applyAlignment="1" applyProtection="1">
      <alignment horizontal="center" wrapText="1"/>
      <protection locked="0"/>
    </xf>
    <xf numFmtId="0" fontId="13" fillId="2" borderId="3" xfId="0" applyFont="1" applyFill="1" applyBorder="1" applyAlignment="1" applyProtection="1">
      <alignment horizontal="left"/>
      <protection locked="0"/>
    </xf>
    <xf numFmtId="0" fontId="13" fillId="2" borderId="3" xfId="0" applyFont="1" applyFill="1" applyBorder="1" applyProtection="1">
      <protection locked="0"/>
    </xf>
    <xf numFmtId="14" fontId="12" fillId="2" borderId="3" xfId="1" applyNumberFormat="1" applyFont="1" applyFill="1" applyBorder="1" applyAlignment="1" applyProtection="1">
      <alignment horizontal="left" wrapText="1"/>
      <protection locked="0"/>
    </xf>
    <xf numFmtId="0" fontId="12" fillId="2" borderId="3" xfId="0" applyFont="1" applyFill="1" applyBorder="1" applyAlignment="1">
      <alignment horizontal="left" wrapText="1"/>
    </xf>
    <xf numFmtId="0" fontId="13" fillId="2" borderId="3" xfId="0" applyFont="1" applyFill="1" applyBorder="1" applyAlignment="1">
      <alignment horizontal="left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wrapText="1"/>
    </xf>
    <xf numFmtId="0" fontId="12" fillId="2" borderId="4" xfId="0" applyFont="1" applyFill="1" applyBorder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4" fillId="2" borderId="0" xfId="0" applyFont="1" applyFill="1"/>
    <xf numFmtId="14" fontId="12" fillId="2" borderId="0" xfId="1" applyNumberFormat="1" applyFont="1" applyFill="1" applyBorder="1" applyAlignment="1" applyProtection="1">
      <alignment horizontal="center" wrapText="1"/>
      <protection locked="0"/>
    </xf>
    <xf numFmtId="0" fontId="11" fillId="0" borderId="3" xfId="3" applyFont="1" applyBorder="1" applyAlignment="1">
      <alignment horizontal="center" wrapText="1"/>
    </xf>
    <xf numFmtId="0" fontId="12" fillId="0" borderId="3" xfId="0" applyFont="1" applyBorder="1"/>
    <xf numFmtId="0" fontId="13" fillId="0" borderId="3" xfId="0" applyFont="1" applyBorder="1" applyAlignment="1">
      <alignment wrapText="1"/>
    </xf>
    <xf numFmtId="0" fontId="12" fillId="0" borderId="3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12" fillId="0" borderId="3" xfId="0" applyFont="1" applyBorder="1" applyAlignment="1">
      <alignment wrapText="1"/>
    </xf>
    <xf numFmtId="0" fontId="13" fillId="0" borderId="3" xfId="0" applyFont="1" applyBorder="1" applyAlignment="1" applyProtection="1">
      <alignment horizontal="left"/>
      <protection locked="0"/>
    </xf>
    <xf numFmtId="0" fontId="13" fillId="0" borderId="3" xfId="0" applyFont="1" applyBorder="1" applyAlignment="1">
      <alignment horizontal="center"/>
    </xf>
    <xf numFmtId="0" fontId="13" fillId="0" borderId="3" xfId="0" applyFont="1" applyBorder="1" applyAlignment="1" applyProtection="1">
      <alignment horizontal="center" wrapText="1"/>
      <protection locked="0"/>
    </xf>
    <xf numFmtId="0" fontId="11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5" fillId="3" borderId="1" xfId="3" applyFont="1" applyFill="1" applyBorder="1" applyAlignment="1">
      <alignment horizontal="center" wrapText="1"/>
    </xf>
    <xf numFmtId="0" fontId="15" fillId="3" borderId="2" xfId="3" applyFont="1" applyFill="1" applyBorder="1" applyAlignment="1">
      <alignment horizontal="center" wrapText="1"/>
    </xf>
    <xf numFmtId="0" fontId="15" fillId="3" borderId="6" xfId="3" applyFont="1" applyFill="1" applyBorder="1" applyAlignment="1">
      <alignment horizontal="center" wrapText="1"/>
    </xf>
    <xf numFmtId="49" fontId="9" fillId="2" borderId="0" xfId="2" applyNumberFormat="1" applyFont="1" applyFill="1" applyAlignment="1">
      <alignment horizontal="center"/>
    </xf>
    <xf numFmtId="0" fontId="9" fillId="2" borderId="0" xfId="2" applyFont="1" applyFill="1" applyAlignment="1">
      <alignment horizontal="center"/>
    </xf>
    <xf numFmtId="43" fontId="15" fillId="3" borderId="1" xfId="1" applyFont="1" applyFill="1" applyBorder="1" applyAlignment="1">
      <alignment horizontal="center" wrapText="1"/>
    </xf>
    <xf numFmtId="43" fontId="15" fillId="3" borderId="2" xfId="1" applyFont="1" applyFill="1" applyBorder="1" applyAlignment="1">
      <alignment horizontal="center" wrapText="1"/>
    </xf>
    <xf numFmtId="0" fontId="15" fillId="3" borderId="1" xfId="3" applyFont="1" applyFill="1" applyBorder="1" applyAlignment="1">
      <alignment horizontal="center" vertical="center" wrapText="1"/>
    </xf>
    <xf numFmtId="0" fontId="15" fillId="3" borderId="2" xfId="3" applyFont="1" applyFill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107156</xdr:colOff>
      <xdr:row>1</xdr:row>
      <xdr:rowOff>285750</xdr:rowOff>
    </xdr:from>
    <xdr:ext cx="7068344" cy="1778000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4656" y="349250"/>
          <a:ext cx="7068344" cy="1778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7"/>
  <sheetViews>
    <sheetView tabSelected="1" view="pageBreakPreview" topLeftCell="A33" zoomScale="20" zoomScaleNormal="80" zoomScaleSheetLayoutView="20" workbookViewId="0">
      <selection activeCell="C35" sqref="C35"/>
    </sheetView>
  </sheetViews>
  <sheetFormatPr baseColWidth="10" defaultColWidth="11.42578125" defaultRowHeight="15"/>
  <cols>
    <col min="1" max="1" width="24" customWidth="1"/>
    <col min="2" max="2" width="255.7109375" customWidth="1"/>
    <col min="3" max="3" width="235.7109375" customWidth="1"/>
    <col min="4" max="4" width="73.42578125" customWidth="1"/>
    <col min="5" max="5" width="60.28515625" customWidth="1"/>
    <col min="6" max="6" width="52.7109375" customWidth="1"/>
    <col min="7" max="7" width="53.7109375" customWidth="1"/>
    <col min="8" max="8" width="54" customWidth="1"/>
    <col min="9" max="9" width="64.42578125" customWidth="1"/>
    <col min="10" max="10" width="57.7109375" customWidth="1"/>
    <col min="11" max="11" width="50.42578125" customWidth="1"/>
  </cols>
  <sheetData>
    <row r="1" spans="1:12" ht="6" customHeight="1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2" ht="55.5" customHeight="1">
      <c r="A2" s="12"/>
      <c r="B2" s="82" t="s">
        <v>0</v>
      </c>
      <c r="C2" s="82"/>
      <c r="D2" s="82"/>
      <c r="E2" s="82"/>
      <c r="F2" s="82"/>
      <c r="G2" s="82"/>
      <c r="H2" s="82"/>
      <c r="I2" s="82"/>
      <c r="J2" s="82"/>
      <c r="K2" s="82"/>
    </row>
    <row r="3" spans="1:12" ht="59.25" customHeight="1">
      <c r="A3" s="12"/>
      <c r="B3" s="82" t="s">
        <v>1</v>
      </c>
      <c r="C3" s="82"/>
      <c r="D3" s="82"/>
      <c r="E3" s="82"/>
      <c r="F3" s="82"/>
      <c r="G3" s="82"/>
      <c r="H3" s="82"/>
      <c r="I3" s="82"/>
      <c r="J3" s="82"/>
      <c r="K3" s="82"/>
    </row>
    <row r="4" spans="1:12" ht="15.75" customHeight="1">
      <c r="A4" s="12"/>
      <c r="B4" s="13"/>
      <c r="C4" s="13"/>
      <c r="D4" s="13"/>
      <c r="E4" s="13"/>
      <c r="F4" s="14"/>
      <c r="G4" s="14"/>
      <c r="H4" s="13"/>
      <c r="I4" s="13"/>
      <c r="J4" s="13"/>
      <c r="K4" s="13"/>
    </row>
    <row r="5" spans="1:12" ht="61.5" customHeight="1" thickBot="1">
      <c r="A5" s="12"/>
      <c r="B5" s="81" t="s">
        <v>22</v>
      </c>
      <c r="C5" s="81"/>
      <c r="D5" s="81"/>
      <c r="E5" s="81"/>
      <c r="F5" s="81"/>
      <c r="G5" s="81"/>
      <c r="H5" s="81"/>
      <c r="I5" s="81"/>
      <c r="J5" s="81"/>
      <c r="K5" s="81"/>
    </row>
    <row r="6" spans="1:12" ht="17.25" customHeight="1">
      <c r="A6" s="78" t="s">
        <v>18</v>
      </c>
      <c r="B6" s="78" t="s">
        <v>17</v>
      </c>
      <c r="C6" s="78" t="s">
        <v>9</v>
      </c>
      <c r="D6" s="78" t="s">
        <v>2</v>
      </c>
      <c r="E6" s="78" t="s">
        <v>3</v>
      </c>
      <c r="F6" s="78" t="s">
        <v>4</v>
      </c>
      <c r="G6" s="83" t="s">
        <v>5</v>
      </c>
      <c r="H6" s="85" t="s">
        <v>19</v>
      </c>
      <c r="I6" s="78" t="s">
        <v>6</v>
      </c>
      <c r="J6" s="78" t="s">
        <v>7</v>
      </c>
      <c r="K6" s="78" t="s">
        <v>8</v>
      </c>
    </row>
    <row r="7" spans="1:12" ht="29.25" customHeight="1">
      <c r="A7" s="79"/>
      <c r="B7" s="79"/>
      <c r="C7" s="79"/>
      <c r="D7" s="79"/>
      <c r="E7" s="79"/>
      <c r="F7" s="79"/>
      <c r="G7" s="84"/>
      <c r="H7" s="86"/>
      <c r="I7" s="79"/>
      <c r="J7" s="79"/>
      <c r="K7" s="79"/>
    </row>
    <row r="8" spans="1:12" ht="135" customHeight="1">
      <c r="A8" s="79"/>
      <c r="B8" s="80"/>
      <c r="C8" s="80"/>
      <c r="D8" s="79"/>
      <c r="E8" s="79"/>
      <c r="F8" s="79"/>
      <c r="G8" s="84"/>
      <c r="H8" s="86"/>
      <c r="I8" s="79"/>
      <c r="J8" s="79"/>
      <c r="K8" s="79"/>
    </row>
    <row r="9" spans="1:12" s="2" customFormat="1" ht="123.75" customHeight="1">
      <c r="A9" s="65">
        <v>1</v>
      </c>
      <c r="B9" s="66" t="s">
        <v>23</v>
      </c>
      <c r="C9" s="67" t="s">
        <v>32</v>
      </c>
      <c r="D9" s="68" t="s">
        <v>33</v>
      </c>
      <c r="E9" s="69" t="s">
        <v>24</v>
      </c>
      <c r="F9" s="50">
        <v>45629</v>
      </c>
      <c r="G9" s="18">
        <v>527176.31999999995</v>
      </c>
      <c r="H9" s="54">
        <v>45650</v>
      </c>
      <c r="I9" s="18">
        <v>527176.31999999995</v>
      </c>
      <c r="J9" s="18"/>
      <c r="K9" s="19" t="s">
        <v>20</v>
      </c>
      <c r="L9" s="3"/>
    </row>
    <row r="10" spans="1:12" s="2" customFormat="1" ht="128.25" customHeight="1">
      <c r="A10" s="65">
        <v>2</v>
      </c>
      <c r="B10" s="66" t="s">
        <v>25</v>
      </c>
      <c r="C10" s="70" t="s">
        <v>34</v>
      </c>
      <c r="D10" s="71" t="s">
        <v>35</v>
      </c>
      <c r="E10" s="69" t="s">
        <v>26</v>
      </c>
      <c r="F10" s="50">
        <v>45627</v>
      </c>
      <c r="G10" s="18">
        <v>303344.34000000003</v>
      </c>
      <c r="H10" s="50">
        <v>45646</v>
      </c>
      <c r="I10" s="18">
        <v>303344.34000000003</v>
      </c>
      <c r="J10" s="18"/>
      <c r="K10" s="19" t="s">
        <v>20</v>
      </c>
      <c r="L10" s="3"/>
    </row>
    <row r="11" spans="1:12" s="2" customFormat="1" ht="135" customHeight="1">
      <c r="A11" s="65">
        <v>4</v>
      </c>
      <c r="B11" s="66" t="s">
        <v>27</v>
      </c>
      <c r="C11" s="70" t="s">
        <v>36</v>
      </c>
      <c r="D11" s="71" t="s">
        <v>37</v>
      </c>
      <c r="E11" s="72" t="s">
        <v>26</v>
      </c>
      <c r="F11" s="50">
        <v>45641</v>
      </c>
      <c r="G11" s="18">
        <v>43433.9</v>
      </c>
      <c r="H11" s="50">
        <v>45664</v>
      </c>
      <c r="I11" s="18">
        <v>43433.9</v>
      </c>
      <c r="J11" s="18"/>
      <c r="K11" s="19" t="s">
        <v>20</v>
      </c>
      <c r="L11" s="3"/>
    </row>
    <row r="12" spans="1:12" s="2" customFormat="1" ht="122.25" customHeight="1">
      <c r="A12" s="65">
        <v>5</v>
      </c>
      <c r="B12" s="66" t="s">
        <v>30</v>
      </c>
      <c r="C12" s="70" t="s">
        <v>40</v>
      </c>
      <c r="D12" s="71" t="s">
        <v>38</v>
      </c>
      <c r="E12" s="69" t="s">
        <v>26</v>
      </c>
      <c r="F12" s="50">
        <v>45628</v>
      </c>
      <c r="G12" s="18">
        <v>186531.86</v>
      </c>
      <c r="H12" s="50">
        <v>45647</v>
      </c>
      <c r="I12" s="18">
        <v>186531.86</v>
      </c>
      <c r="J12" s="18"/>
      <c r="K12" s="19" t="s">
        <v>20</v>
      </c>
      <c r="L12" s="3"/>
    </row>
    <row r="13" spans="1:12" s="2" customFormat="1" ht="129" customHeight="1">
      <c r="A13" s="65">
        <v>6</v>
      </c>
      <c r="B13" s="66" t="s">
        <v>30</v>
      </c>
      <c r="C13" s="70" t="s">
        <v>39</v>
      </c>
      <c r="D13" s="71" t="s">
        <v>31</v>
      </c>
      <c r="E13" s="69" t="s">
        <v>26</v>
      </c>
      <c r="F13" s="50">
        <v>45628</v>
      </c>
      <c r="G13" s="18">
        <v>244605.59</v>
      </c>
      <c r="H13" s="50">
        <v>45647</v>
      </c>
      <c r="I13" s="18">
        <v>244605.59</v>
      </c>
      <c r="J13" s="19"/>
      <c r="K13" s="19" t="s">
        <v>20</v>
      </c>
      <c r="L13" s="3"/>
    </row>
    <row r="14" spans="1:12" s="2" customFormat="1" ht="140.25" customHeight="1">
      <c r="A14" s="65">
        <v>7</v>
      </c>
      <c r="B14" s="70" t="s">
        <v>28</v>
      </c>
      <c r="C14" s="70" t="s">
        <v>43</v>
      </c>
      <c r="D14" s="68" t="s">
        <v>42</v>
      </c>
      <c r="E14" s="69" t="s">
        <v>29</v>
      </c>
      <c r="F14" s="50">
        <v>45627</v>
      </c>
      <c r="G14" s="18">
        <v>16069</v>
      </c>
      <c r="H14" s="50">
        <v>45646</v>
      </c>
      <c r="I14" s="18">
        <v>16069</v>
      </c>
      <c r="J14" s="18"/>
      <c r="K14" s="19" t="s">
        <v>20</v>
      </c>
      <c r="L14" s="3"/>
    </row>
    <row r="15" spans="1:12" s="2" customFormat="1" ht="131.25" customHeight="1">
      <c r="A15" s="65">
        <v>8</v>
      </c>
      <c r="B15" s="70" t="s">
        <v>28</v>
      </c>
      <c r="C15" s="70" t="s">
        <v>41</v>
      </c>
      <c r="D15" s="68" t="s">
        <v>44</v>
      </c>
      <c r="E15" s="69" t="s">
        <v>29</v>
      </c>
      <c r="F15" s="50">
        <v>45627</v>
      </c>
      <c r="G15" s="18">
        <v>5806</v>
      </c>
      <c r="H15" s="50">
        <v>45646</v>
      </c>
      <c r="I15" s="18">
        <v>5806</v>
      </c>
      <c r="J15" s="18"/>
      <c r="K15" s="19" t="s">
        <v>20</v>
      </c>
      <c r="L15" s="3"/>
    </row>
    <row r="16" spans="1:12" s="2" customFormat="1" ht="129.75" customHeight="1">
      <c r="A16" s="15">
        <v>9</v>
      </c>
      <c r="B16" s="66" t="s">
        <v>45</v>
      </c>
      <c r="C16" s="67" t="s">
        <v>47</v>
      </c>
      <c r="D16" s="71" t="s">
        <v>48</v>
      </c>
      <c r="E16" s="69" t="s">
        <v>46</v>
      </c>
      <c r="F16" s="50">
        <v>45628</v>
      </c>
      <c r="G16" s="18">
        <v>8250</v>
      </c>
      <c r="H16" s="50">
        <v>45647</v>
      </c>
      <c r="I16" s="18">
        <v>8250</v>
      </c>
      <c r="J16" s="18"/>
      <c r="K16" s="19" t="s">
        <v>20</v>
      </c>
      <c r="L16" s="3"/>
    </row>
    <row r="17" spans="1:12" s="2" customFormat="1" ht="94.5" customHeight="1">
      <c r="A17" s="15">
        <v>10</v>
      </c>
      <c r="B17" s="66" t="s">
        <v>49</v>
      </c>
      <c r="C17" s="22" t="s">
        <v>72</v>
      </c>
      <c r="D17" s="68" t="s">
        <v>50</v>
      </c>
      <c r="E17" s="73" t="s">
        <v>57</v>
      </c>
      <c r="F17" s="50">
        <v>45628</v>
      </c>
      <c r="G17" s="18">
        <v>47275.24</v>
      </c>
      <c r="H17" s="50">
        <v>45647</v>
      </c>
      <c r="I17" s="18">
        <v>47275.24</v>
      </c>
      <c r="J17" s="18"/>
      <c r="K17" s="19" t="s">
        <v>20</v>
      </c>
      <c r="L17" s="3"/>
    </row>
    <row r="18" spans="1:12" s="2" customFormat="1" ht="93" customHeight="1">
      <c r="A18" s="15">
        <v>11</v>
      </c>
      <c r="B18" s="16" t="s">
        <v>51</v>
      </c>
      <c r="C18" s="22" t="s">
        <v>72</v>
      </c>
      <c r="D18" s="52" t="s">
        <v>52</v>
      </c>
      <c r="E18" s="21" t="s">
        <v>53</v>
      </c>
      <c r="F18" s="50">
        <v>45631</v>
      </c>
      <c r="G18" s="18">
        <v>33453</v>
      </c>
      <c r="H18" s="50">
        <v>45653</v>
      </c>
      <c r="I18" s="18">
        <v>33453</v>
      </c>
      <c r="J18" s="18"/>
      <c r="K18" s="19" t="s">
        <v>20</v>
      </c>
      <c r="L18" s="3"/>
    </row>
    <row r="19" spans="1:12" s="2" customFormat="1" ht="84" customHeight="1">
      <c r="A19" s="15">
        <v>12</v>
      </c>
      <c r="B19" s="16" t="s">
        <v>54</v>
      </c>
      <c r="C19" s="20" t="s">
        <v>71</v>
      </c>
      <c r="D19" s="52" t="s">
        <v>55</v>
      </c>
      <c r="E19" s="21" t="s">
        <v>56</v>
      </c>
      <c r="F19" s="50">
        <v>45629</v>
      </c>
      <c r="G19" s="18">
        <v>52317.29</v>
      </c>
      <c r="H19" s="50">
        <v>45648</v>
      </c>
      <c r="I19" s="18">
        <v>52317.29</v>
      </c>
      <c r="J19" s="18"/>
      <c r="K19" s="19" t="s">
        <v>20</v>
      </c>
      <c r="L19" s="3"/>
    </row>
    <row r="20" spans="1:12" s="2" customFormat="1" ht="132.75" customHeight="1">
      <c r="A20" s="15">
        <v>13</v>
      </c>
      <c r="B20" s="16" t="s">
        <v>58</v>
      </c>
      <c r="C20" s="22" t="s">
        <v>60</v>
      </c>
      <c r="D20" s="52" t="s">
        <v>61</v>
      </c>
      <c r="E20" s="21" t="s">
        <v>59</v>
      </c>
      <c r="F20" s="50">
        <v>45636</v>
      </c>
      <c r="G20" s="18">
        <v>6844</v>
      </c>
      <c r="H20" s="50">
        <v>45659</v>
      </c>
      <c r="I20" s="18">
        <v>6844</v>
      </c>
      <c r="J20" s="18"/>
      <c r="K20" s="19" t="s">
        <v>20</v>
      </c>
      <c r="L20" s="3"/>
    </row>
    <row r="21" spans="1:12" s="2" customFormat="1" ht="115.5" customHeight="1">
      <c r="A21" s="15">
        <v>14</v>
      </c>
      <c r="B21" s="16" t="s">
        <v>62</v>
      </c>
      <c r="C21" s="22" t="s">
        <v>70</v>
      </c>
      <c r="D21" s="52" t="s">
        <v>64</v>
      </c>
      <c r="E21" s="21" t="s">
        <v>63</v>
      </c>
      <c r="F21" s="50">
        <v>45631</v>
      </c>
      <c r="G21" s="18">
        <v>50150</v>
      </c>
      <c r="H21" s="50">
        <v>45653</v>
      </c>
      <c r="I21" s="18">
        <v>50150</v>
      </c>
      <c r="J21" s="18"/>
      <c r="K21" s="19" t="s">
        <v>20</v>
      </c>
      <c r="L21" s="3"/>
    </row>
    <row r="22" spans="1:12" s="2" customFormat="1" ht="210" customHeight="1">
      <c r="A22" s="15">
        <v>15</v>
      </c>
      <c r="B22" s="16" t="s">
        <v>65</v>
      </c>
      <c r="C22" s="20" t="s">
        <v>69</v>
      </c>
      <c r="D22" s="52" t="s">
        <v>66</v>
      </c>
      <c r="E22" s="58" t="s">
        <v>67</v>
      </c>
      <c r="F22" s="50">
        <v>45635</v>
      </c>
      <c r="G22" s="18">
        <v>533190.56999999995</v>
      </c>
      <c r="H22" s="50">
        <v>45659</v>
      </c>
      <c r="I22" s="18">
        <v>533190.56999999995</v>
      </c>
      <c r="J22" s="18"/>
      <c r="K22" s="19" t="s">
        <v>20</v>
      </c>
      <c r="L22" s="3"/>
    </row>
    <row r="23" spans="1:12" s="2" customFormat="1" ht="173.25" customHeight="1">
      <c r="A23" s="15">
        <v>16</v>
      </c>
      <c r="B23" s="20" t="s">
        <v>68</v>
      </c>
      <c r="C23" s="20" t="s">
        <v>114</v>
      </c>
      <c r="D23" s="52" t="s">
        <v>73</v>
      </c>
      <c r="E23" s="23" t="s">
        <v>74</v>
      </c>
      <c r="F23" s="50">
        <v>45635</v>
      </c>
      <c r="G23" s="18">
        <v>3117639.06</v>
      </c>
      <c r="H23" s="50">
        <v>45659</v>
      </c>
      <c r="I23" s="18">
        <v>3117639.06</v>
      </c>
      <c r="J23" s="18"/>
      <c r="K23" s="19" t="s">
        <v>20</v>
      </c>
      <c r="L23" s="3"/>
    </row>
    <row r="24" spans="1:12" s="2" customFormat="1" ht="122.25" customHeight="1">
      <c r="A24" s="15">
        <v>17</v>
      </c>
      <c r="B24" s="16" t="s">
        <v>75</v>
      </c>
      <c r="C24" s="20" t="s">
        <v>77</v>
      </c>
      <c r="D24" s="52" t="s">
        <v>78</v>
      </c>
      <c r="E24" s="58" t="s">
        <v>76</v>
      </c>
      <c r="F24" s="50">
        <v>45630</v>
      </c>
      <c r="G24" s="18">
        <v>174050</v>
      </c>
      <c r="H24" s="51">
        <v>45652</v>
      </c>
      <c r="I24" s="18">
        <v>174050</v>
      </c>
      <c r="J24" s="18"/>
      <c r="K24" s="19" t="s">
        <v>21</v>
      </c>
      <c r="L24" s="3"/>
    </row>
    <row r="25" spans="1:12" s="2" customFormat="1" ht="181.5" customHeight="1">
      <c r="A25" s="15">
        <v>18</v>
      </c>
      <c r="B25" s="16" t="s">
        <v>79</v>
      </c>
      <c r="C25" s="22" t="s">
        <v>80</v>
      </c>
      <c r="D25" s="53" t="s">
        <v>81</v>
      </c>
      <c r="E25" s="21" t="s">
        <v>74</v>
      </c>
      <c r="F25" s="50">
        <v>45643</v>
      </c>
      <c r="G25" s="18">
        <v>2638563.0299999998</v>
      </c>
      <c r="H25" s="51">
        <v>45667</v>
      </c>
      <c r="I25" s="18">
        <f>+G25</f>
        <v>2638563.0299999998</v>
      </c>
      <c r="J25" s="18"/>
      <c r="K25" s="19" t="s">
        <v>21</v>
      </c>
      <c r="L25" s="3"/>
    </row>
    <row r="26" spans="1:12" s="2" customFormat="1" ht="121.5" customHeight="1">
      <c r="A26" s="15">
        <v>19</v>
      </c>
      <c r="B26" s="16" t="s">
        <v>82</v>
      </c>
      <c r="C26" s="22" t="s">
        <v>83</v>
      </c>
      <c r="D26" s="53" t="s">
        <v>84</v>
      </c>
      <c r="E26" s="21" t="s">
        <v>85</v>
      </c>
      <c r="F26" s="50">
        <v>45638</v>
      </c>
      <c r="G26" s="18">
        <v>25467.17</v>
      </c>
      <c r="H26" s="50">
        <v>45664</v>
      </c>
      <c r="I26" s="18">
        <v>25467.17</v>
      </c>
      <c r="J26" s="18"/>
      <c r="K26" s="19" t="s">
        <v>20</v>
      </c>
      <c r="L26" s="3"/>
    </row>
    <row r="27" spans="1:12" s="2" customFormat="1" ht="126" customHeight="1">
      <c r="A27" s="15">
        <v>20</v>
      </c>
      <c r="B27" s="16" t="s">
        <v>86</v>
      </c>
      <c r="C27" s="20" t="s">
        <v>87</v>
      </c>
      <c r="D27" s="55" t="s">
        <v>89</v>
      </c>
      <c r="E27" s="23" t="s">
        <v>88</v>
      </c>
      <c r="F27" s="50">
        <v>45630</v>
      </c>
      <c r="G27" s="18">
        <v>22420</v>
      </c>
      <c r="H27" s="51">
        <v>45652</v>
      </c>
      <c r="I27" s="18">
        <v>22420</v>
      </c>
      <c r="J27" s="18"/>
      <c r="K27" s="19" t="s">
        <v>20</v>
      </c>
      <c r="L27" s="3"/>
    </row>
    <row r="28" spans="1:12" s="2" customFormat="1" ht="110.25" customHeight="1">
      <c r="A28" s="15">
        <v>21</v>
      </c>
      <c r="B28" s="16" t="s">
        <v>90</v>
      </c>
      <c r="C28" s="22" t="s">
        <v>70</v>
      </c>
      <c r="D28" s="56" t="s">
        <v>91</v>
      </c>
      <c r="E28" s="23" t="s">
        <v>63</v>
      </c>
      <c r="F28" s="50">
        <v>45639</v>
      </c>
      <c r="G28" s="18">
        <v>16520</v>
      </c>
      <c r="H28" s="51">
        <v>45665</v>
      </c>
      <c r="I28" s="18">
        <v>16520</v>
      </c>
      <c r="J28" s="18"/>
      <c r="K28" s="19" t="s">
        <v>20</v>
      </c>
      <c r="L28" s="3"/>
    </row>
    <row r="29" spans="1:12" s="2" customFormat="1" ht="147" customHeight="1">
      <c r="A29" s="15">
        <v>22</v>
      </c>
      <c r="B29" s="16" t="s">
        <v>92</v>
      </c>
      <c r="C29" s="22" t="s">
        <v>93</v>
      </c>
      <c r="D29" s="53" t="s">
        <v>94</v>
      </c>
      <c r="E29" s="21" t="s">
        <v>95</v>
      </c>
      <c r="F29" s="50">
        <v>45642</v>
      </c>
      <c r="G29" s="18">
        <v>7572.48</v>
      </c>
      <c r="H29" s="51">
        <v>45666</v>
      </c>
      <c r="I29" s="18">
        <v>7572.48</v>
      </c>
      <c r="J29" s="18"/>
      <c r="K29" s="19" t="s">
        <v>21</v>
      </c>
      <c r="L29" s="3"/>
    </row>
    <row r="30" spans="1:12" ht="194.25" customHeight="1">
      <c r="A30" s="15">
        <v>23</v>
      </c>
      <c r="B30" s="16" t="s">
        <v>96</v>
      </c>
      <c r="C30" s="22" t="s">
        <v>116</v>
      </c>
      <c r="D30" s="53" t="s">
        <v>97</v>
      </c>
      <c r="E30" s="21" t="s">
        <v>98</v>
      </c>
      <c r="F30" s="50">
        <v>45629</v>
      </c>
      <c r="G30" s="18">
        <v>472000</v>
      </c>
      <c r="H30" s="51">
        <v>45652</v>
      </c>
      <c r="I30" s="18">
        <f>+G30</f>
        <v>472000</v>
      </c>
      <c r="J30" s="18"/>
      <c r="K30" s="19" t="s">
        <v>21</v>
      </c>
    </row>
    <row r="31" spans="1:12" ht="192.75" customHeight="1">
      <c r="A31" s="15">
        <v>24</v>
      </c>
      <c r="B31" s="16" t="s">
        <v>99</v>
      </c>
      <c r="C31" s="22" t="s">
        <v>100</v>
      </c>
      <c r="D31" s="53" t="s">
        <v>101</v>
      </c>
      <c r="E31" s="21" t="s">
        <v>102</v>
      </c>
      <c r="F31" s="50">
        <v>45646</v>
      </c>
      <c r="G31" s="18">
        <v>171100</v>
      </c>
      <c r="H31" s="51">
        <v>45672</v>
      </c>
      <c r="I31" s="18">
        <f t="shared" ref="I31:I35" si="0">+G31</f>
        <v>171100</v>
      </c>
      <c r="J31" s="18"/>
      <c r="K31" s="19" t="s">
        <v>21</v>
      </c>
    </row>
    <row r="32" spans="1:12" ht="132.75" customHeight="1">
      <c r="A32" s="15">
        <v>25</v>
      </c>
      <c r="B32" s="16" t="s">
        <v>103</v>
      </c>
      <c r="C32" s="22" t="s">
        <v>117</v>
      </c>
      <c r="D32" s="53" t="s">
        <v>104</v>
      </c>
      <c r="E32" s="21" t="s">
        <v>76</v>
      </c>
      <c r="F32" s="50">
        <v>45646</v>
      </c>
      <c r="G32" s="18">
        <v>28910</v>
      </c>
      <c r="H32" s="51">
        <v>45672</v>
      </c>
      <c r="I32" s="18">
        <f t="shared" si="0"/>
        <v>28910</v>
      </c>
      <c r="J32" s="18"/>
      <c r="K32" s="19" t="s">
        <v>21</v>
      </c>
    </row>
    <row r="33" spans="1:11" ht="150.75" customHeight="1">
      <c r="A33" s="15">
        <v>26</v>
      </c>
      <c r="B33" s="16" t="s">
        <v>105</v>
      </c>
      <c r="C33" s="22" t="s">
        <v>106</v>
      </c>
      <c r="D33" s="53" t="s">
        <v>108</v>
      </c>
      <c r="E33" s="57" t="s">
        <v>107</v>
      </c>
      <c r="F33" s="50">
        <v>45643</v>
      </c>
      <c r="G33" s="18">
        <v>75992.5</v>
      </c>
      <c r="H33" s="54">
        <v>45667</v>
      </c>
      <c r="I33" s="18">
        <f t="shared" si="0"/>
        <v>75992.5</v>
      </c>
      <c r="J33" s="18"/>
      <c r="K33" s="19" t="s">
        <v>21</v>
      </c>
    </row>
    <row r="34" spans="1:11" ht="177.75" customHeight="1">
      <c r="A34" s="74">
        <v>27</v>
      </c>
      <c r="B34" s="16" t="s">
        <v>109</v>
      </c>
      <c r="C34" s="20" t="s">
        <v>115</v>
      </c>
      <c r="D34" s="16" t="s">
        <v>110</v>
      </c>
      <c r="E34" s="23" t="s">
        <v>111</v>
      </c>
      <c r="F34" s="50">
        <v>45635</v>
      </c>
      <c r="G34" s="18">
        <v>863850</v>
      </c>
      <c r="H34" s="50">
        <v>45659</v>
      </c>
      <c r="I34" s="18">
        <f t="shared" si="0"/>
        <v>863850</v>
      </c>
      <c r="J34" s="18"/>
      <c r="K34" s="19" t="s">
        <v>21</v>
      </c>
    </row>
    <row r="35" spans="1:11" ht="194.25" customHeight="1">
      <c r="A35" s="74">
        <v>28</v>
      </c>
      <c r="B35" s="16" t="s">
        <v>112</v>
      </c>
      <c r="C35" s="20" t="s">
        <v>118</v>
      </c>
      <c r="D35" s="16" t="s">
        <v>113</v>
      </c>
      <c r="E35" s="23" t="s">
        <v>102</v>
      </c>
      <c r="F35" s="50">
        <v>45653</v>
      </c>
      <c r="G35" s="18">
        <v>339157</v>
      </c>
      <c r="H35" s="51">
        <v>45679</v>
      </c>
      <c r="I35" s="18">
        <f t="shared" si="0"/>
        <v>339157</v>
      </c>
      <c r="J35" s="18"/>
      <c r="K35" s="19" t="s">
        <v>21</v>
      </c>
    </row>
    <row r="36" spans="1:11" ht="194.25" customHeight="1">
      <c r="A36" s="24"/>
      <c r="B36" s="25"/>
      <c r="C36" s="17"/>
      <c r="D36" s="25"/>
      <c r="E36" s="34"/>
      <c r="F36" s="36"/>
      <c r="G36" s="29"/>
      <c r="H36" s="64"/>
      <c r="I36" s="29"/>
      <c r="J36" s="29"/>
      <c r="K36" s="38"/>
    </row>
    <row r="37" spans="1:11" ht="30" customHeight="1">
      <c r="A37" s="24"/>
      <c r="B37" s="25"/>
      <c r="C37" s="17"/>
      <c r="D37" s="26"/>
      <c r="E37" s="27"/>
      <c r="F37" s="28"/>
      <c r="G37" s="28"/>
      <c r="H37" s="28"/>
      <c r="I37" s="29"/>
      <c r="J37" s="30"/>
      <c r="K37" s="31"/>
    </row>
    <row r="38" spans="1:11" ht="30" customHeight="1">
      <c r="A38" s="32"/>
      <c r="B38" s="25"/>
      <c r="C38" s="33"/>
      <c r="D38" s="34"/>
      <c r="E38" s="35"/>
      <c r="F38" s="36"/>
      <c r="G38" s="37"/>
      <c r="H38" s="36"/>
      <c r="I38" s="37"/>
      <c r="J38" s="37"/>
      <c r="K38" s="38"/>
    </row>
    <row r="39" spans="1:11" ht="45" customHeight="1">
      <c r="A39" s="39"/>
      <c r="B39" s="40"/>
      <c r="C39" s="41"/>
      <c r="D39" s="42"/>
      <c r="E39" s="42"/>
      <c r="F39" s="43"/>
      <c r="G39" s="44"/>
      <c r="H39" s="43"/>
      <c r="I39" s="43"/>
      <c r="J39" s="43"/>
      <c r="K39" s="43"/>
    </row>
    <row r="40" spans="1:11" ht="27.75" customHeight="1">
      <c r="A40" s="39"/>
      <c r="B40" s="59"/>
      <c r="C40" s="45"/>
      <c r="D40" s="75" t="s">
        <v>15</v>
      </c>
      <c r="E40" s="75"/>
      <c r="F40" s="45"/>
      <c r="G40" s="45"/>
      <c r="H40" s="46"/>
      <c r="I40" s="47"/>
      <c r="J40" s="43"/>
      <c r="K40" s="46"/>
    </row>
    <row r="41" spans="1:11" ht="42.75" customHeight="1">
      <c r="A41" s="39"/>
      <c r="B41" s="60" t="s">
        <v>16</v>
      </c>
      <c r="C41" s="45"/>
      <c r="D41" s="76" t="s">
        <v>12</v>
      </c>
      <c r="E41" s="76"/>
      <c r="F41" s="45"/>
      <c r="G41" s="45"/>
      <c r="H41" s="48" t="s">
        <v>10</v>
      </c>
      <c r="I41" s="48"/>
      <c r="J41" s="48"/>
      <c r="K41" s="39"/>
    </row>
    <row r="42" spans="1:11" ht="52.5">
      <c r="A42" s="39"/>
      <c r="B42" s="60" t="s">
        <v>14</v>
      </c>
      <c r="C42" s="45"/>
      <c r="D42" s="77" t="s">
        <v>13</v>
      </c>
      <c r="E42" s="77"/>
      <c r="F42" s="45"/>
      <c r="G42" s="45"/>
      <c r="H42" s="49" t="s">
        <v>11</v>
      </c>
      <c r="I42" s="49"/>
      <c r="J42" s="49"/>
      <c r="K42" s="39"/>
    </row>
    <row r="43" spans="1:11" ht="20.25">
      <c r="A43" s="5"/>
      <c r="B43" s="61"/>
      <c r="C43" s="5"/>
      <c r="D43" s="6"/>
      <c r="E43" s="7"/>
      <c r="F43" s="8"/>
      <c r="G43" s="8"/>
      <c r="H43" s="5"/>
      <c r="I43" s="5"/>
      <c r="J43" s="5"/>
      <c r="K43" s="5"/>
    </row>
    <row r="44" spans="1:11" ht="18.75">
      <c r="A44" s="9"/>
      <c r="B44" s="62"/>
      <c r="C44" s="9"/>
      <c r="D44" s="4"/>
      <c r="E44" s="10"/>
      <c r="F44" s="4"/>
      <c r="G44" s="4"/>
      <c r="H44" s="9"/>
      <c r="I44" s="9"/>
      <c r="J44" s="9"/>
      <c r="K44" s="9"/>
    </row>
    <row r="45" spans="1:11">
      <c r="A45" s="4"/>
      <c r="B45" s="63"/>
      <c r="C45" s="4"/>
      <c r="D45" s="4"/>
      <c r="E45" s="4"/>
      <c r="F45" s="4"/>
      <c r="G45" s="4"/>
      <c r="H45" s="4"/>
      <c r="I45" s="4"/>
      <c r="J45" s="4"/>
      <c r="K45" s="4"/>
    </row>
    <row r="46" spans="1:11">
      <c r="B46" s="63"/>
      <c r="C46" s="4"/>
      <c r="D46" s="4"/>
      <c r="E46" s="4"/>
      <c r="F46" s="4"/>
      <c r="G46" s="4"/>
      <c r="H46" s="4"/>
      <c r="I46" s="4"/>
      <c r="J46" s="4"/>
      <c r="K46" s="4"/>
    </row>
    <row r="47" spans="1:11">
      <c r="B47" s="1"/>
    </row>
    <row r="57" ht="31.5" customHeight="1"/>
  </sheetData>
  <mergeCells count="17">
    <mergeCell ref="K6:K8"/>
    <mergeCell ref="B5:K5"/>
    <mergeCell ref="B2:K2"/>
    <mergeCell ref="B3:K3"/>
    <mergeCell ref="D6:D8"/>
    <mergeCell ref="G6:G8"/>
    <mergeCell ref="H6:H8"/>
    <mergeCell ref="F6:F8"/>
    <mergeCell ref="I6:I8"/>
    <mergeCell ref="E6:E8"/>
    <mergeCell ref="D40:E40"/>
    <mergeCell ref="D41:E41"/>
    <mergeCell ref="D42:E42"/>
    <mergeCell ref="A6:A8"/>
    <mergeCell ref="J6:J8"/>
    <mergeCell ref="B6:B8"/>
    <mergeCell ref="C6:C8"/>
  </mergeCells>
  <phoneticPr fontId="5" type="noConversion"/>
  <pageMargins left="0.7" right="0.7" top="0.75" bottom="0.75" header="0.3" footer="0.3"/>
  <pageSetup paperSize="5" scale="16" fitToHeight="10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B1" zoomScale="200" zoomScaleNormal="200" workbookViewId="0">
      <selection activeCell="D6" sqref="D6"/>
    </sheetView>
  </sheetViews>
  <sheetFormatPr baseColWidth="10" defaultColWidth="11.42578125" defaultRowHeight="15"/>
  <cols>
    <col min="6" max="6" width="35.5703125" customWidth="1"/>
  </cols>
  <sheetData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D84E918004A044BCE378A5E7129897" ma:contentTypeVersion="16" ma:contentTypeDescription="Create a new document." ma:contentTypeScope="" ma:versionID="0cdf09f1943ad43c0e25cae96e27e640">
  <xsd:schema xmlns:xsd="http://www.w3.org/2001/XMLSchema" xmlns:xs="http://www.w3.org/2001/XMLSchema" xmlns:p="http://schemas.microsoft.com/office/2006/metadata/properties" xmlns:ns2="5234e139-98e4-4c0e-a873-2c35232cb746" xmlns:ns3="829fe298-b51a-4ddb-9231-b6d9f99174b5" targetNamespace="http://schemas.microsoft.com/office/2006/metadata/properties" ma:root="true" ma:fieldsID="3168ee5d106abb05725fbbabe84b1df2" ns2:_="" ns3:_="">
    <xsd:import namespace="5234e139-98e4-4c0e-a873-2c35232cb746"/>
    <xsd:import namespace="829fe298-b51a-4ddb-9231-b6d9f99174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34e139-98e4-4c0e-a873-2c35232cb7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fe298-b51a-4ddb-9231-b6d9f99174b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61e3d88-04e1-43ed-88d6-65224a3bdf07}" ma:internalName="TaxCatchAll" ma:showField="CatchAllData" ma:web="829fe298-b51a-4ddb-9231-b6d9f99174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234e139-98e4-4c0e-a873-2c35232cb746">
      <Terms xmlns="http://schemas.microsoft.com/office/infopath/2007/PartnerControls"/>
    </lcf76f155ced4ddcb4097134ff3c332f>
    <TaxCatchAll xmlns="829fe298-b51a-4ddb-9231-b6d9f99174b5" xsi:nil="true"/>
  </documentManagement>
</p:properties>
</file>

<file path=customXml/itemProps1.xml><?xml version="1.0" encoding="utf-8"?>
<ds:datastoreItem xmlns:ds="http://schemas.openxmlformats.org/officeDocument/2006/customXml" ds:itemID="{E6516140-0F6D-4461-8FA2-94A75D4C85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3BFE9F6-2BC7-4C4D-9337-882B220142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34e139-98e4-4c0e-a873-2c35232cb746"/>
    <ds:schemaRef ds:uri="829fe298-b51a-4ddb-9231-b6d9f99174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15BC5F-A008-4A59-9070-FB33F261A361}">
  <ds:schemaRefs>
    <ds:schemaRef ds:uri="http://purl.org/dc/terms/"/>
    <ds:schemaRef ds:uri="http://www.w3.org/XML/1998/namespace"/>
    <ds:schemaRef ds:uri="5234e139-98e4-4c0e-a873-2c35232cb746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elements/1.1/"/>
    <ds:schemaRef ds:uri="829fe298-b51a-4ddb-9231-b6d9f99174b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ESTADO DE CTA SUPLID DIC. 2024</vt:lpstr>
      <vt:lpstr>Hoja2</vt:lpstr>
      <vt:lpstr>'ESTADO DE CTA SUPLID DIC. 2024'!Área_de_impresión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Ulises Rosa</dc:creator>
  <cp:keywords/>
  <dc:description/>
  <cp:lastModifiedBy>Sarita Martínez</cp:lastModifiedBy>
  <cp:revision/>
  <cp:lastPrinted>2025-01-20T12:33:57Z</cp:lastPrinted>
  <dcterms:created xsi:type="dcterms:W3CDTF">2019-08-27T16:42:25Z</dcterms:created>
  <dcterms:modified xsi:type="dcterms:W3CDTF">2025-01-20T12:35:41Z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0x0101004FD84E918004A044BCE378A5E7129897</vt:lpwstr>
  </property>
  <property fmtid="{D5CDD505-2E9C-101B-9397-08002B2CF9AE}" pid="3" name="Order">
    <vt:r8>6686200</vt:r8>
  </property>
  <property fmtid="{D5CDD505-2E9C-101B-9397-08002B2CF9AE}" pid="4" name="MediaServiceImageTags">
    <vt:lpwstr/>
  </property>
</Properties>
</file>