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drosario\AppData\Local\Microsoft\Windows\INetCache\Content.Outlook\NGD28M00\"/>
    </mc:Choice>
  </mc:AlternateContent>
  <xr:revisionPtr revIDLastSave="0" documentId="13_ncr:1_{25469FCA-B264-4A18-9869-183E3C2A8A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definedNames>
    <definedName name="_xlnm.Print_Area" localSheetId="0">Hoja1!$A$1:$E$33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  <c r="E11" i="2"/>
  <c r="C15" i="2"/>
</calcChain>
</file>

<file path=xl/sharedStrings.xml><?xml version="1.0" encoding="utf-8"?>
<sst xmlns="http://schemas.openxmlformats.org/spreadsheetml/2006/main" count="46" uniqueCount="33">
  <si>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</si>
  <si>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</si>
  <si>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</si>
  <si>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</si>
  <si>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</si>
  <si>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</si>
  <si>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Fecha de publicación del proceso en el Portal Transaccional</t>
  </si>
  <si>
    <t xml:space="preserve">TOTAL </t>
  </si>
  <si>
    <t>Franser Solis de Luna</t>
  </si>
  <si>
    <t>Encargada de Compras y Contrataciones.</t>
  </si>
  <si>
    <t>Declarado Desierto</t>
  </si>
  <si>
    <t>Adquisición de artículos para proyectos iniciados y no terminados en la pasada gestión gubernamental (2016-2020).</t>
  </si>
  <si>
    <t xml:space="preserve">Franser Solis De Luna </t>
  </si>
  <si>
    <t>Olivo Industrial, S.R.L.</t>
  </si>
  <si>
    <t>Relación de Compras por debajo del Umbral - Diciembre-2022</t>
  </si>
  <si>
    <t>FONPER-UC-CD-2022-0040</t>
  </si>
  <si>
    <t>Adquisición de baterías para planta eléctrica del Fondo Patrimonial de las Empresas Reformadas (FONPER).</t>
  </si>
  <si>
    <t>Suministro de gasoil premium para la planta eléctrica del Fondo Patrimonial de las Empresas Reformadas (FONPER).</t>
  </si>
  <si>
    <t>FONPER-UC-CD-2022-0041</t>
  </si>
  <si>
    <t>FONPER-UC-CD-2022-0042</t>
  </si>
  <si>
    <t>Adquisición de un equipo de sonido para ser utilizado en el Fondo Patrimonial de las Empresas Reformadas (FONPER).-</t>
  </si>
  <si>
    <t>FONPER-UC-CD-2022-0043</t>
  </si>
  <si>
    <t>Adquisición de productos varios de cocina para el Fondo Patrimonial de las Empresas Reformadas (FONPER).-</t>
  </si>
  <si>
    <t>Pendiente de adjudicación</t>
  </si>
  <si>
    <t>FONPER-UC-CD-2022-0045</t>
  </si>
  <si>
    <t>FONPER-UC-CD-2022-0046</t>
  </si>
  <si>
    <t>Renovación de la suscripción anual del periódico "Hoy" para el Fondo Patrimonial de las Empresas Reformadas (FONPER).</t>
  </si>
  <si>
    <t>Adquisición de materiales gastables de oficina para ser utilizados en el Fondo Patrimonial de las Empresas Reformadas (FONPER).-</t>
  </si>
  <si>
    <t>FONPER-UC-CD-2022-0047</t>
  </si>
  <si>
    <t>FONPER-UC-CD-2022-0048</t>
  </si>
  <si>
    <t>Provesol Proveedores de Soluciones, S.R.L.</t>
  </si>
  <si>
    <t>FONPER-UC-CD-2022-0044</t>
  </si>
  <si>
    <t>Adquisición del servicio de rebobinado de motor de la electrobomba utilizada en el edificio Rafael Kasse Acta.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</si>
</sst>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Arial Narrow"/>
      <family val="2"/>
    </font>
    <font>
      <sz val="13"/>
      <color theme="1"/>
      <name val="Arial Narrow"/>
      <family val="2"/>
    </font>
    <font>
      <sz val="13"/>
      <name val="Arial Narrow"/>
      <family val="2"/>
    </font>
    <font>
      <b/>
      <sz val="13"/>
      <name val="Arial Narrow"/>
      <family val="2"/>
    </font>
    <font>
      <sz val="10"/>
      <name val="Arial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7" fillId="0" borderId="0"/>
    <xf numFmtId="44" fontId="9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wrapText="1"/>
    </xf>
    <xf numFmtId="0" fontId="13" fillId="3" borderId="1" xfId="0" applyFont="1" applyFill="1" applyBorder="1" applyAlignment="1">
      <alignment horizontal="center"/>
    </xf>
    <xf numFmtId="14" fontId="14" fillId="0" borderId="1" xfId="0" applyNumberFormat="1" applyFont="1" applyBorder="1" applyAlignment="1">
      <alignment wrapText="1"/>
    </xf>
    <xf numFmtId="14" fontId="14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43" fontId="14" fillId="0" borderId="1" xfId="1" applyFont="1" applyBorder="1" applyAlignment="1">
      <alignment horizontal="center" wrapText="1"/>
    </xf>
    <xf numFmtId="43" fontId="0" fillId="0" borderId="0" xfId="0" applyNumberFormat="1"/>
    <xf numFmtId="4" fontId="6" fillId="2" borderId="0" xfId="0" applyNumberFormat="1" applyFont="1" applyFill="1" applyAlignment="1">
      <alignment horizontal="center" wrapText="1"/>
    </xf>
    <xf numFmtId="2" fontId="14" fillId="0" borderId="1" xfId="0" applyNumberFormat="1" applyFont="1" applyBorder="1" applyAlignment="1">
      <alignment horizontal="center" wrapText="1"/>
    </xf>
    <xf numFmtId="2" fontId="0" fillId="0" borderId="0" xfId="0" applyNumberFormat="1"/>
    <xf numFmtId="14" fontId="14" fillId="0" borderId="1" xfId="0" applyNumberFormat="1" applyFont="1" applyBorder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wrapText="1"/>
    </xf>
    <xf numFmtId="14" fontId="14" fillId="0" borderId="0" xfId="0" applyNumberFormat="1" applyFont="1" applyAlignment="1">
      <alignment horizontal="center" wrapText="1"/>
    </xf>
    <xf numFmtId="44" fontId="14" fillId="0" borderId="1" xfId="3" applyFont="1" applyBorder="1" applyAlignment="1">
      <alignment horizontal="center" wrapText="1"/>
    </xf>
    <xf numFmtId="44" fontId="16" fillId="3" borderId="1" xfId="3" applyFont="1" applyFill="1" applyBorder="1" applyAlignment="1">
      <alignment horizontal="center"/>
    </xf>
    <xf numFmtId="14" fontId="14" fillId="0" borderId="3" xfId="0" applyNumberFormat="1" applyFont="1" applyBorder="1" applyAlignment="1">
      <alignment wrapText="1"/>
    </xf>
    <xf numFmtId="44" fontId="14" fillId="0" borderId="1" xfId="3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14" fillId="0" borderId="2" xfId="0" applyNumberFormat="1" applyFont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14" fontId="15" fillId="0" borderId="2" xfId="0" applyNumberFormat="1" applyFont="1" applyBorder="1" applyAlignment="1">
      <alignment horizontal="center" wrapText="1"/>
    </xf>
    <xf numFmtId="14" fontId="15" fillId="0" borderId="3" xfId="0" applyNumberFormat="1" applyFont="1" applyBorder="1" applyAlignment="1">
      <alignment horizontal="center" wrapText="1"/>
    </xf>
    <xf numFmtId="14" fontId="14" fillId="0" borderId="2" xfId="0" applyNumberFormat="1" applyFont="1" applyBorder="1" applyAlignment="1">
      <alignment horizontal="center" vertical="center" wrapText="1"/>
    </xf>
    <xf numFmtId="14" fontId="14" fillId="0" borderId="3" xfId="0" applyNumberFormat="1" applyFont="1" applyBorder="1" applyAlignment="1">
      <alignment horizontal="center" vertical="center" wrapText="1"/>
    </xf>
    <xf numFmtId="44" fontId="14" fillId="0" borderId="2" xfId="3" applyFont="1" applyBorder="1" applyAlignment="1">
      <alignment horizontal="center" wrapText="1"/>
    </xf>
    <xf numFmtId="44" fontId="14" fillId="0" borderId="3" xfId="3" applyFont="1" applyBorder="1" applyAlignment="1">
      <alignment horizontal="center" wrapText="1"/>
    </xf>
  </cellXfs>
  <cellStyles count="4">
    <cellStyle name="Millares" xfId="1" builtinId="3"/>
    <cellStyle name="Moneda" xfId="3" builtinId="4"/>
    <cellStyle name="Normal" xfId="0" builtinId="0"/>
    <cellStyle name="Normal 2" xfId="2" xr:uid="{DE02C544-E06F-462C-B772-1209F7AB3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752475</xdr:colOff>
      <xdr:row>3</xdr:row>
      <xdr:rowOff>19050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4"/>
  <sheetViews>
    <sheetView tabSelected="1" view="pageBreakPreview" topLeftCell="A12" zoomScaleNormal="100" zoomScaleSheetLayoutView="100" workbookViewId="0">
      <selection activeCell="E19" sqref="E19"/>
    </sheetView>
  </sheetViews>
  <sheetFormatPr baseColWidth="10" defaultRowHeight="15"/>
  <cols>
    <col min="1" max="1" width="30.42578125" customWidth="1"/>
    <col min="2" max="2" width="22.7109375" customWidth="1"/>
    <col min="3" max="3" width="59.85546875" customWidth="1"/>
    <col min="4" max="4" width="31.7109375" style="12" customWidth="1"/>
    <col min="5" max="5" width="15.7109375" style="12" customWidth="1"/>
    <col min="7" max="7" width="11.5703125" customWidth="1"/>
  </cols>
  <sheetData>
    <row r="1" spans="1:7">
      <c r="A1" s="1"/>
      <c r="B1" s="1"/>
      <c r="C1" s="1"/>
      <c r="D1" s="10"/>
      <c r="E1" s="10"/>
      <c r="F1" s="1"/>
    </row>
    <row r="2" spans="1:7" ht="21">
      <c r="B2" s="45" t="s">
        <v>4</v>
      </c>
      <c r="C2" s="45"/>
      <c r="D2" s="45"/>
      <c r="E2" s="45"/>
      <c r="F2" s="5"/>
    </row>
    <row r="3" spans="1:7" ht="15.75">
      <c r="B3" s="46" t="s">
        <v>3</v>
      </c>
      <c r="C3" s="46"/>
      <c r="D3" s="46"/>
      <c r="E3" s="46"/>
      <c r="F3" s="5"/>
    </row>
    <row r="4" spans="1:7" ht="19.5">
      <c r="B4" s="47" t="s">
        <v>14</v>
      </c>
      <c r="C4" s="47"/>
      <c r="D4" s="47"/>
      <c r="E4" s="47"/>
      <c r="F4" s="5"/>
    </row>
    <row r="5" spans="1:7" ht="9.75" customHeight="1">
      <c r="A5" s="1"/>
      <c r="B5" s="1"/>
      <c r="C5" s="5"/>
      <c r="E5" s="10"/>
      <c r="F5" s="5"/>
    </row>
    <row r="6" spans="1:7" ht="11.25" customHeight="1">
      <c r="A6" s="4"/>
      <c r="B6" s="4"/>
      <c r="C6" s="3"/>
      <c r="D6" s="13"/>
      <c r="E6" s="11"/>
    </row>
    <row r="7" spans="1:7" ht="64.5" customHeight="1">
      <c r="A7" s="19" t="s">
        <v>5</v>
      </c>
      <c r="B7" s="20" t="s">
        <v>6</v>
      </c>
      <c r="C7" s="19" t="s">
        <v>0</v>
      </c>
      <c r="D7" s="21" t="s">
        <v>1</v>
      </c>
      <c r="E7" s="19" t="s">
        <v>2</v>
      </c>
      <c r="G7" s="3"/>
    </row>
    <row r="8" spans="1:7" ht="34.5" customHeight="1">
      <c r="A8" s="48" t="s">
        <v>15</v>
      </c>
      <c r="B8" s="50">
        <v>44897</v>
      </c>
      <c r="C8" s="52" t="s">
        <v>16</v>
      </c>
      <c r="D8" s="52" t="s">
        <v>13</v>
      </c>
      <c r="E8" s="54">
        <v>58646</v>
      </c>
      <c r="G8" s="6"/>
    </row>
    <row r="9" spans="1:7" ht="15" customHeight="1">
      <c r="A9" s="49"/>
      <c r="B9" s="51"/>
      <c r="C9" s="53"/>
      <c r="D9" s="53"/>
      <c r="E9" s="55"/>
    </row>
    <row r="10" spans="1:7" ht="57" customHeight="1">
      <c r="A10" s="24" t="s">
        <v>18</v>
      </c>
      <c r="B10" s="22">
        <v>44911</v>
      </c>
      <c r="C10" s="35" t="s">
        <v>17</v>
      </c>
      <c r="D10" s="35" t="s">
        <v>13</v>
      </c>
      <c r="E10" s="42">
        <v>63330</v>
      </c>
      <c r="G10" s="6"/>
    </row>
    <row r="11" spans="1:7" ht="36.75" customHeight="1">
      <c r="A11" s="41" t="s">
        <v>19</v>
      </c>
      <c r="B11" s="25">
        <v>44909</v>
      </c>
      <c r="C11" s="35" t="s">
        <v>20</v>
      </c>
      <c r="D11" s="35" t="s">
        <v>10</v>
      </c>
      <c r="E11" s="25" t="s">
        <v>10</v>
      </c>
      <c r="G11" s="6"/>
    </row>
    <row r="12" spans="1:7" ht="34.5">
      <c r="A12" s="24" t="s">
        <v>21</v>
      </c>
      <c r="B12" s="25">
        <v>44915</v>
      </c>
      <c r="C12" s="35" t="s">
        <v>22</v>
      </c>
      <c r="D12" s="35" t="s">
        <v>23</v>
      </c>
      <c r="E12" s="35" t="s">
        <v>23</v>
      </c>
      <c r="G12" s="6"/>
    </row>
    <row r="13" spans="1:7" ht="34.5">
      <c r="A13" s="24" t="s">
        <v>31</v>
      </c>
      <c r="B13" s="25">
        <v>44921</v>
      </c>
      <c r="C13" s="35" t="s">
        <v>32</v>
      </c>
      <c r="D13" s="35" t="s">
        <v>23</v>
      </c>
      <c r="E13" s="35" t="s">
        <v>23</v>
      </c>
      <c r="G13" s="6"/>
    </row>
    <row r="14" spans="1:7" ht="52.5" customHeight="1">
      <c r="A14" s="24" t="s">
        <v>24</v>
      </c>
      <c r="B14" s="25">
        <v>44923</v>
      </c>
      <c r="C14" s="35" t="s">
        <v>20</v>
      </c>
      <c r="D14" s="35" t="s">
        <v>23</v>
      </c>
      <c r="E14" s="42" t="s">
        <v>23</v>
      </c>
      <c r="G14" s="6"/>
    </row>
    <row r="15" spans="1:7" ht="34.5">
      <c r="A15" s="24" t="s">
        <v>25</v>
      </c>
      <c r="B15" s="25">
        <v>44923</v>
      </c>
      <c r="C15" s="35" t="s">
        <v>26</v>
      </c>
      <c r="D15" s="35" t="s">
        <v>23</v>
      </c>
      <c r="E15" s="42" t="s">
        <v>23</v>
      </c>
      <c r="G15" s="6"/>
    </row>
    <row r="16" spans="1:7" ht="51.75">
      <c r="A16" s="24" t="s">
        <v>28</v>
      </c>
      <c r="B16" s="25">
        <v>44923</v>
      </c>
      <c r="C16" s="35" t="s">
        <v>27</v>
      </c>
      <c r="D16" s="35" t="s">
        <v>23</v>
      </c>
      <c r="E16" s="42" t="s">
        <v>23</v>
      </c>
      <c r="G16" s="6"/>
    </row>
    <row r="17" spans="1:7" ht="34.5">
      <c r="A17" s="24" t="s">
        <v>29</v>
      </c>
      <c r="B17" s="25">
        <v>44925</v>
      </c>
      <c r="C17" s="35" t="s">
        <v>11</v>
      </c>
      <c r="D17" s="35" t="s">
        <v>30</v>
      </c>
      <c r="E17" s="39">
        <v>127846</v>
      </c>
      <c r="G17" s="6"/>
    </row>
    <row r="18" spans="1:7" ht="17.25">
      <c r="A18" s="23"/>
      <c r="B18" s="23"/>
      <c r="C18" s="23"/>
      <c r="D18" s="23" t="s">
        <v>7</v>
      </c>
      <c r="E18" s="40">
        <f>E17+E10+E8</f>
        <v>249822</v>
      </c>
    </row>
    <row r="19" spans="1:7">
      <c r="A19" s="16"/>
      <c r="B19" s="16"/>
      <c r="C19" s="16"/>
      <c r="D19" s="17"/>
      <c r="E19" s="18"/>
    </row>
    <row r="20" spans="1:7">
      <c r="A20" s="16"/>
      <c r="B20" s="16"/>
      <c r="C20" s="16"/>
      <c r="D20" s="17"/>
      <c r="E20" s="18"/>
    </row>
    <row r="21" spans="1:7">
      <c r="A21" s="16"/>
      <c r="B21" s="16"/>
      <c r="C21" s="16"/>
      <c r="D21" s="17"/>
      <c r="E21" s="18"/>
    </row>
    <row r="22" spans="1:7" ht="18.75">
      <c r="A22" s="16"/>
      <c r="B22" s="16"/>
      <c r="C22" s="43" t="s">
        <v>12</v>
      </c>
      <c r="D22" s="17"/>
      <c r="E22" s="18"/>
    </row>
    <row r="23" spans="1:7">
      <c r="A23" s="44"/>
      <c r="B23" s="44"/>
      <c r="C23" s="12" t="s">
        <v>9</v>
      </c>
      <c r="D23" s="28"/>
      <c r="E23" s="32"/>
    </row>
    <row r="24" spans="1:7" ht="18.75" hidden="1">
      <c r="A24" s="27"/>
      <c r="B24" s="15"/>
      <c r="C24" s="15" t="s">
        <v>8</v>
      </c>
      <c r="G24" s="6"/>
    </row>
    <row r="25" spans="1:7" ht="18.75" hidden="1">
      <c r="A25" s="26"/>
      <c r="B25" s="29"/>
      <c r="C25" s="29" t="s">
        <v>9</v>
      </c>
      <c r="D25" s="15"/>
      <c r="E25" s="15"/>
      <c r="G25" s="6"/>
    </row>
    <row r="26" spans="1:7" ht="18.75">
      <c r="C26" s="43"/>
      <c r="D26" s="26"/>
      <c r="E26" s="26"/>
      <c r="G26" s="6"/>
    </row>
    <row r="27" spans="1:7">
      <c r="G27" s="6"/>
    </row>
    <row r="28" spans="1:7" ht="18.75">
      <c r="A28" s="15"/>
      <c r="B28" s="15"/>
      <c r="C28" s="15"/>
      <c r="G28" s="6"/>
    </row>
    <row r="29" spans="1:7" ht="18.75">
      <c r="A29" s="26"/>
      <c r="B29" s="26"/>
      <c r="C29" s="37"/>
      <c r="D29" s="15"/>
      <c r="E29" s="15"/>
      <c r="G29" s="6"/>
    </row>
    <row r="30" spans="1:7" ht="18.75">
      <c r="C30" s="37"/>
      <c r="D30" s="36"/>
      <c r="E30" s="26"/>
      <c r="G30" s="6"/>
    </row>
    <row r="31" spans="1:7" ht="17.25">
      <c r="C31" s="38"/>
      <c r="G31" s="8"/>
    </row>
    <row r="32" spans="1:7" ht="17.25">
      <c r="C32" s="37"/>
      <c r="G32" s="9"/>
    </row>
    <row r="33" spans="7:7">
      <c r="G33" s="9"/>
    </row>
    <row r="34" spans="7:7" ht="47.25" customHeight="1">
      <c r="G34" s="9"/>
    </row>
    <row r="35" spans="7:7" ht="29.25" customHeight="1">
      <c r="G35" s="9"/>
    </row>
    <row r="36" spans="7:7" ht="45.75" customHeight="1">
      <c r="G36" s="9"/>
    </row>
    <row r="37" spans="7:7">
      <c r="G37" s="9"/>
    </row>
    <row r="38" spans="7:7">
      <c r="G38" s="9"/>
    </row>
    <row r="39" spans="7:7">
      <c r="G39" s="9"/>
    </row>
    <row r="40" spans="7:7">
      <c r="G40" s="9"/>
    </row>
    <row r="41" spans="7:7" ht="47.25" customHeight="1">
      <c r="G41" s="9"/>
    </row>
    <row r="42" spans="7:7" ht="47.25" customHeight="1">
      <c r="G42" s="9"/>
    </row>
    <row r="43" spans="7:7" ht="63.75" customHeight="1">
      <c r="G43" s="9"/>
    </row>
    <row r="44" spans="7:7">
      <c r="G44" s="9"/>
    </row>
    <row r="45" spans="7:7">
      <c r="G45" s="9"/>
    </row>
    <row r="46" spans="7:7">
      <c r="G46" s="9"/>
    </row>
    <row r="47" spans="7:7" ht="47.25" customHeight="1">
      <c r="G47" s="9"/>
    </row>
    <row r="48" spans="7:7" ht="47.25" customHeight="1">
      <c r="G48" s="9"/>
    </row>
    <row r="49" spans="6:9" ht="47.25" customHeight="1">
      <c r="G49" s="9"/>
    </row>
    <row r="50" spans="6:9" ht="25.5" customHeight="1">
      <c r="F50" s="15"/>
      <c r="G50" s="9"/>
    </row>
    <row r="51" spans="6:9" ht="35.25" customHeight="1">
      <c r="F51" s="14"/>
      <c r="G51" s="9"/>
    </row>
    <row r="52" spans="6:9" ht="47.25" customHeight="1">
      <c r="G52" s="9"/>
    </row>
    <row r="53" spans="6:9" ht="47.25" customHeight="1">
      <c r="G53" s="9"/>
    </row>
    <row r="54" spans="6:9" ht="19.5" customHeight="1">
      <c r="G54" s="7"/>
      <c r="I54" s="2"/>
    </row>
    <row r="55" spans="6:9" ht="40.5" customHeight="1">
      <c r="I55" s="2"/>
    </row>
    <row r="56" spans="6:9" ht="18" customHeight="1">
      <c r="I56" s="2"/>
    </row>
    <row r="57" spans="6:9" ht="17.25" customHeight="1">
      <c r="I57" s="2"/>
    </row>
    <row r="58" spans="6:9" ht="17.25" customHeight="1">
      <c r="I58" s="2"/>
    </row>
    <row r="59" spans="6:9" ht="16.5" customHeight="1">
      <c r="I59" s="2"/>
    </row>
    <row r="60" spans="6:9" ht="18" customHeight="1">
      <c r="I60" s="2"/>
    </row>
    <row r="61" spans="6:9" ht="18.75" customHeight="1">
      <c r="I61" s="2"/>
    </row>
    <row r="62" spans="6:9">
      <c r="I62" s="2"/>
    </row>
    <row r="63" spans="6:9">
      <c r="I63" s="2"/>
    </row>
    <row r="64" spans="6:9">
      <c r="I64" s="2"/>
    </row>
    <row r="65" spans="9:9">
      <c r="I65" s="2"/>
    </row>
    <row r="66" spans="9:9">
      <c r="I66" s="2"/>
    </row>
    <row r="67" spans="9:9">
      <c r="I67" s="2"/>
    </row>
    <row r="68" spans="9:9">
      <c r="I68" s="2"/>
    </row>
    <row r="69" spans="9:9">
      <c r="I69" s="2"/>
    </row>
    <row r="70" spans="9:9">
      <c r="I70" s="2"/>
    </row>
    <row r="71" spans="9:9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1" spans="9:9">
      <c r="I81" s="2"/>
    </row>
    <row r="82" spans="9:9">
      <c r="I82" s="2"/>
    </row>
    <row r="83" spans="9:9">
      <c r="I83" s="2"/>
    </row>
    <row r="84" spans="9:9">
      <c r="I84" s="2"/>
    </row>
  </sheetData>
  <mergeCells count="9">
    <mergeCell ref="A23:B23"/>
    <mergeCell ref="B2:E2"/>
    <mergeCell ref="B3:E3"/>
    <mergeCell ref="B4:E4"/>
    <mergeCell ref="A8:A9"/>
    <mergeCell ref="B8:B9"/>
    <mergeCell ref="C8:C9"/>
    <mergeCell ref="D8:D9"/>
    <mergeCell ref="E8:E9"/>
  </mergeCells>
  <printOptions verticalCentered="1"/>
  <pageMargins left="0.82677165354330717" right="0.47244094488188981" top="0.31496062992125984" bottom="0.47244094488188981" header="0.31496062992125984" footer="0.31496062992125984"/>
  <pageSetup scale="76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9305-CA94-4179-A4F0-E60B5F302731}">
  <dimension ref="C6:E15"/>
  <sheetViews>
    <sheetView topLeftCell="A4" workbookViewId="0">
      <selection activeCell="E11" sqref="E11"/>
    </sheetView>
  </sheetViews>
  <sheetFormatPr baseColWidth="10" defaultRowHeight="15"/>
  <cols>
    <col min="3" max="3" width="15.7109375" customWidth="1"/>
    <col min="5" max="5" width="18.7109375" customWidth="1"/>
  </cols>
  <sheetData>
    <row r="6" spans="3:5" ht="17.25">
      <c r="C6" s="30">
        <v>6900</v>
      </c>
      <c r="E6" s="33">
        <v>8292</v>
      </c>
    </row>
    <row r="7" spans="3:5" ht="17.25">
      <c r="C7" s="30">
        <v>38055</v>
      </c>
      <c r="E7" s="33">
        <v>85800</v>
      </c>
    </row>
    <row r="8" spans="3:5" ht="17.25">
      <c r="C8" s="25">
        <v>95423</v>
      </c>
      <c r="E8" s="33">
        <v>8024</v>
      </c>
    </row>
    <row r="9" spans="3:5" ht="17.25">
      <c r="C9" s="25">
        <v>27612</v>
      </c>
    </row>
    <row r="10" spans="3:5" ht="17.25">
      <c r="C10" s="25">
        <v>15089.84</v>
      </c>
    </row>
    <row r="11" spans="3:5" ht="17.25">
      <c r="C11" s="25">
        <v>2784.8</v>
      </c>
      <c r="E11" s="34">
        <f>SUM(E6:E10)</f>
        <v>102116</v>
      </c>
    </row>
    <row r="12" spans="3:5" ht="17.25">
      <c r="C12" s="25">
        <v>36556.400000000001</v>
      </c>
    </row>
    <row r="15" spans="3:5">
      <c r="C15" s="31">
        <f>SUM(C6:C12)</f>
        <v>222421.03999999998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9" ma:contentTypeDescription="Crear nuevo documento." ma:contentTypeScope="" ma:versionID="5806bbff3f71ccfd5e6984afe7f4065b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aef5f7ce5e55120a4279818399c88edd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469FBE-2BF0-4198-BA69-4B22FB674BAA}">
  <ds:schemaRefs>
    <ds:schemaRef ds:uri="30ffa277-37c4-4898-ac08-4c7c2e3fd7d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095b483f-c7a6-4252-8606-c67109c81ed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20A2102-FDEE-4632-88D2-70A0D5DC82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2D5A46-5D8F-46D3-B266-04896C2A92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2022-12-20T14:21:44Z</cp:lastPrinted>
  <dcterms:created xsi:type="dcterms:W3CDTF">2018-12-06T17:42:02Z</dcterms:created>
  <dcterms:modified xsi:type="dcterms:W3CDTF">2023-01-19T19:43:07Z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