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vhilario\Downloads\"/>
    </mc:Choice>
  </mc:AlternateContent>
  <xr:revisionPtr revIDLastSave="0" documentId="13_ncr:1_{BA30411D-64D4-4D5F-831F-61664C46E3B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Hoja1!$A$1:$E$25</definedName>
    <definedName name="incBuyerDossierDetaillnkRequestName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" i="1" l="1"/>
  <c r="H23" i="2"/>
  <c r="E11" i="2"/>
  <c r="C15" i="2"/>
</calcChain>
</file>

<file path=xl/sharedStrings.xml><?xml version="1.0" encoding="utf-8"?>
<sst xmlns="http://schemas.openxmlformats.org/spreadsheetml/2006/main" count="17" uniqueCount="17">
  <si>
    <t>Descripción de la compra</t>
  </si>
  <si>
    <t>Adjudicatario</t>
  </si>
  <si>
    <t>Monto adjudicado</t>
  </si>
  <si>
    <t>Creado mediante la Ley 124-01, de fecha 24 de Junio de 1997</t>
  </si>
  <si>
    <t>Fondo Patrimonial de las Empresas Reformadas</t>
  </si>
  <si>
    <t>Código del Proceso en el Portal Transaccional</t>
  </si>
  <si>
    <t>Fecha de publicación del proceso en el Portal Transaccional</t>
  </si>
  <si>
    <t xml:space="preserve">TOTAL </t>
  </si>
  <si>
    <t>Encargada de Compras y Contrataciones.</t>
  </si>
  <si>
    <t>Franser Solis De Luna</t>
  </si>
  <si>
    <t>Relación de Compras por debajo del Umbral - Agosto-2024</t>
  </si>
  <si>
    <t>Adquisición de velones aromáticos para el Fondo Patrimonial de las Empresas Reformadas (FONPER)., relacionado al proceso parcialmente adjudicado: FONPER-DAF-CM-2024-0032.</t>
  </si>
  <si>
    <t>FONPER-DAF-CD-2024-0043</t>
  </si>
  <si>
    <t>Ramirez &amp; Mojica Envoy Pack Courier Express, S.R.L.</t>
  </si>
  <si>
    <t>FONPER-DAF-CD-2024-0044</t>
  </si>
  <si>
    <t>Adquisición de materiales para el traslado de aires acondicionados del Fondo Patrimonial de las Empresas Reformadas (FONPER).</t>
  </si>
  <si>
    <t>Soldier Electronic Security SES, S.R.L.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</si>
</sst>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20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Arial Narrow"/>
      <family val="2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3"/>
      <color theme="1"/>
      <name val="Museo Sans 100"/>
      <family val="3"/>
    </font>
    <font>
      <b/>
      <sz val="12"/>
      <color theme="1"/>
      <name val="Museo Sans 100"/>
      <family val="3"/>
    </font>
    <font>
      <sz val="12"/>
      <name val="Museo Sans 100"/>
      <family val="3"/>
    </font>
    <font>
      <sz val="12"/>
      <color theme="1"/>
      <name val="Museo Sans 100"/>
      <family val="3"/>
    </font>
    <font>
      <b/>
      <sz val="16"/>
      <color theme="1"/>
      <name val="Museo Sans 100"/>
      <family val="3"/>
    </font>
    <font>
      <b/>
      <sz val="15"/>
      <color rgb="FF0070C0"/>
      <name val="Museo Sans 100"/>
      <family val="3"/>
    </font>
    <font>
      <b/>
      <sz val="12"/>
      <name val="Museo Sans 100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1" fillId="0" borderId="0"/>
    <xf numFmtId="44" fontId="6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right"/>
    </xf>
    <xf numFmtId="14" fontId="1" fillId="0" borderId="0" xfId="0" applyNumberFormat="1" applyFont="1" applyAlignment="1">
      <alignment horizontal="left" wrapText="1"/>
    </xf>
    <xf numFmtId="14" fontId="3" fillId="0" borderId="0" xfId="0" applyNumberFormat="1" applyFont="1" applyAlignment="1">
      <alignment horizontal="left"/>
    </xf>
    <xf numFmtId="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2" borderId="0" xfId="0" applyFill="1"/>
    <xf numFmtId="0" fontId="4" fillId="2" borderId="0" xfId="0" applyFont="1" applyFill="1" applyAlignment="1">
      <alignment horizontal="center"/>
    </xf>
    <xf numFmtId="4" fontId="5" fillId="2" borderId="0" xfId="0" applyNumberFormat="1" applyFont="1" applyFill="1" applyAlignment="1">
      <alignment horizontal="center"/>
    </xf>
    <xf numFmtId="14" fontId="10" fillId="0" borderId="1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43" fontId="10" fillId="0" borderId="1" xfId="1" applyFont="1" applyBorder="1" applyAlignment="1">
      <alignment horizontal="center" wrapText="1"/>
    </xf>
    <xf numFmtId="43" fontId="0" fillId="0" borderId="0" xfId="0" applyNumberFormat="1"/>
    <xf numFmtId="4" fontId="5" fillId="2" borderId="0" xfId="0" applyNumberFormat="1" applyFont="1" applyFill="1" applyAlignment="1">
      <alignment horizontal="center" wrapText="1"/>
    </xf>
    <xf numFmtId="2" fontId="10" fillId="0" borderId="1" xfId="0" applyNumberFormat="1" applyFont="1" applyBorder="1" applyAlignment="1">
      <alignment horizontal="center" wrapText="1"/>
    </xf>
    <xf numFmtId="2" fontId="0" fillId="0" borderId="0" xfId="0" applyNumberFormat="1"/>
    <xf numFmtId="2" fontId="9" fillId="0" borderId="0" xfId="0" applyNumberFormat="1" applyFont="1" applyAlignment="1">
      <alignment horizontal="center" vertical="center"/>
    </xf>
    <xf numFmtId="2" fontId="10" fillId="0" borderId="0" xfId="0" applyNumberFormat="1" applyFont="1" applyAlignment="1">
      <alignment horizontal="center" wrapText="1"/>
    </xf>
    <xf numFmtId="14" fontId="10" fillId="0" borderId="0" xfId="0" applyNumberFormat="1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3" fillId="3" borderId="1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wrapText="1"/>
    </xf>
    <xf numFmtId="0" fontId="14" fillId="3" borderId="1" xfId="0" applyFont="1" applyFill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wrapText="1"/>
    </xf>
    <xf numFmtId="14" fontId="16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164" fontId="19" fillId="3" borderId="1" xfId="3" applyNumberFormat="1" applyFont="1" applyFill="1" applyBorder="1" applyAlignment="1">
      <alignment horizontal="center"/>
    </xf>
    <xf numFmtId="0" fontId="7" fillId="0" borderId="0" xfId="0" applyFont="1" applyAlignment="1">
      <alignment wrapText="1"/>
    </xf>
    <xf numFmtId="0" fontId="0" fillId="2" borderId="2" xfId="0" applyFill="1" applyBorder="1"/>
    <xf numFmtId="14" fontId="16" fillId="0" borderId="3" xfId="0" applyNumberFormat="1" applyFont="1" applyBorder="1" applyAlignment="1">
      <alignment horizontal="center" vertical="center" wrapText="1"/>
    </xf>
    <xf numFmtId="14" fontId="15" fillId="0" borderId="1" xfId="0" applyNumberFormat="1" applyFont="1" applyBorder="1" applyAlignment="1">
      <alignment wrapText="1"/>
    </xf>
    <xf numFmtId="164" fontId="0" fillId="0" borderId="0" xfId="0" applyNumberFormat="1"/>
    <xf numFmtId="44" fontId="16" fillId="0" borderId="3" xfId="3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</cellXfs>
  <cellStyles count="4">
    <cellStyle name="Millares" xfId="1" builtinId="3"/>
    <cellStyle name="Moneda" xfId="3" builtinId="4"/>
    <cellStyle name="Normal" xfId="0" builtinId="0"/>
    <cellStyle name="Normal 2" xfId="2" xr:uid="{DE02C544-E06F-462C-B772-1209F7AB35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0</xdr:row>
      <xdr:rowOff>38100</xdr:rowOff>
    </xdr:from>
    <xdr:to>
      <xdr:col>1</xdr:col>
      <xdr:colOff>609600</xdr:colOff>
      <xdr:row>3</xdr:row>
      <xdr:rowOff>28575</xdr:rowOff>
    </xdr:to>
    <xdr:pic>
      <xdr:nvPicPr>
        <xdr:cNvPr id="4" name="Imagen 3" descr="cid:image001.png@01D5E8C4.1C5BA5E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38100"/>
          <a:ext cx="2409825" cy="6381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8"/>
  <sheetViews>
    <sheetView tabSelected="1" view="pageBreakPreview" zoomScaleNormal="100" zoomScaleSheetLayoutView="100" workbookViewId="0">
      <selection activeCell="E11" sqref="E11"/>
    </sheetView>
  </sheetViews>
  <sheetFormatPr baseColWidth="10" defaultRowHeight="14.5"/>
  <cols>
    <col min="1" max="1" width="32.54296875" customWidth="1"/>
    <col min="2" max="2" width="22.7265625" customWidth="1"/>
    <col min="3" max="3" width="61.26953125" customWidth="1"/>
    <col min="4" max="4" width="28" style="12" customWidth="1"/>
    <col min="5" max="5" width="15.7265625" style="12" customWidth="1"/>
    <col min="7" max="7" width="11.54296875" customWidth="1"/>
  </cols>
  <sheetData>
    <row r="1" spans="1:7">
      <c r="A1" s="1"/>
      <c r="B1" s="1"/>
      <c r="C1" s="1"/>
      <c r="D1" s="10"/>
      <c r="E1" s="10"/>
      <c r="F1" s="1"/>
    </row>
    <row r="2" spans="1:7" ht="20.5">
      <c r="B2" s="47" t="s">
        <v>4</v>
      </c>
      <c r="C2" s="47"/>
      <c r="D2" s="47"/>
      <c r="E2" s="47"/>
      <c r="F2" s="5"/>
    </row>
    <row r="3" spans="1:7" ht="15.5">
      <c r="B3" s="48" t="s">
        <v>3</v>
      </c>
      <c r="C3" s="48"/>
      <c r="D3" s="48"/>
      <c r="E3" s="48"/>
      <c r="F3" s="5"/>
    </row>
    <row r="4" spans="1:7" ht="19.5">
      <c r="B4" s="49" t="s">
        <v>10</v>
      </c>
      <c r="C4" s="49"/>
      <c r="D4" s="49"/>
      <c r="E4" s="49"/>
      <c r="F4" s="5"/>
    </row>
    <row r="5" spans="1:7" ht="9.75" customHeight="1">
      <c r="A5" s="1"/>
      <c r="B5" s="1"/>
      <c r="C5" s="5"/>
      <c r="E5" s="10"/>
      <c r="F5" s="5"/>
    </row>
    <row r="6" spans="1:7" ht="11.25" customHeight="1">
      <c r="A6" s="4"/>
      <c r="B6" s="4"/>
      <c r="C6" s="3"/>
      <c r="D6" s="13"/>
      <c r="E6" s="11"/>
    </row>
    <row r="7" spans="1:7" ht="64.5" customHeight="1">
      <c r="A7" s="34" t="s">
        <v>5</v>
      </c>
      <c r="B7" s="35" t="s">
        <v>6</v>
      </c>
      <c r="C7" s="34" t="s">
        <v>0</v>
      </c>
      <c r="D7" s="36" t="s">
        <v>1</v>
      </c>
      <c r="E7" s="34" t="s">
        <v>2</v>
      </c>
      <c r="G7" s="3"/>
    </row>
    <row r="8" spans="1:7" ht="64.5" customHeight="1">
      <c r="A8" s="37" t="s">
        <v>12</v>
      </c>
      <c r="B8" s="37">
        <v>45525</v>
      </c>
      <c r="C8" s="38" t="s">
        <v>11</v>
      </c>
      <c r="D8" s="43" t="s">
        <v>13</v>
      </c>
      <c r="E8" s="46">
        <v>8625</v>
      </c>
      <c r="G8" s="6"/>
    </row>
    <row r="9" spans="1:7" ht="62.25" customHeight="1">
      <c r="A9" s="44" t="s">
        <v>14</v>
      </c>
      <c r="B9" s="37">
        <v>45534</v>
      </c>
      <c r="C9" s="38" t="s">
        <v>15</v>
      </c>
      <c r="D9" s="43" t="s">
        <v>16</v>
      </c>
      <c r="E9" s="46">
        <v>59123.66</v>
      </c>
      <c r="G9" s="6"/>
    </row>
    <row r="10" spans="1:7" ht="53.25" customHeight="1">
      <c r="A10" s="33"/>
      <c r="B10" s="33"/>
      <c r="C10" s="33"/>
      <c r="D10" s="33" t="s">
        <v>7</v>
      </c>
      <c r="E10" s="40">
        <f>SUM(E8:E9)</f>
        <v>67748.66</v>
      </c>
      <c r="G10" s="6"/>
    </row>
    <row r="11" spans="1:7" ht="72.75" customHeight="1">
      <c r="A11" s="42"/>
      <c r="B11" s="16"/>
      <c r="C11" s="16"/>
      <c r="D11" s="17"/>
      <c r="E11" s="18"/>
      <c r="G11" s="6"/>
    </row>
    <row r="12" spans="1:7" ht="42" customHeight="1">
      <c r="A12" s="16"/>
      <c r="B12" s="16"/>
      <c r="C12" s="15" t="s">
        <v>9</v>
      </c>
      <c r="D12" s="17"/>
      <c r="E12" s="18"/>
      <c r="G12" s="6"/>
    </row>
    <row r="13" spans="1:7" ht="25.5" customHeight="1">
      <c r="A13" s="16"/>
      <c r="B13" s="16"/>
      <c r="C13" s="23" t="s">
        <v>8</v>
      </c>
      <c r="D13" s="17"/>
      <c r="E13" s="18"/>
    </row>
    <row r="14" spans="1:7" ht="18.5">
      <c r="A14" s="16"/>
      <c r="B14" s="16"/>
      <c r="C14" s="15"/>
      <c r="D14" s="17"/>
      <c r="E14" s="18"/>
      <c r="G14" s="6"/>
    </row>
    <row r="15" spans="1:7" ht="18.5">
      <c r="A15" s="16"/>
      <c r="B15" s="41"/>
      <c r="C15" s="23"/>
      <c r="D15" s="22"/>
      <c r="E15" s="26"/>
      <c r="G15" s="6"/>
    </row>
    <row r="16" spans="1:7" ht="15" customHeight="1">
      <c r="A16" s="21"/>
      <c r="B16" s="15"/>
      <c r="C16" s="15"/>
    </row>
    <row r="17" spans="1:7" ht="15" customHeight="1">
      <c r="A17" s="20"/>
      <c r="B17" s="23"/>
      <c r="C17" s="23"/>
      <c r="D17" s="15"/>
      <c r="E17" s="15"/>
    </row>
    <row r="18" spans="1:7" ht="52.5" customHeight="1">
      <c r="C18" s="32"/>
      <c r="D18" s="20"/>
      <c r="E18" s="20"/>
    </row>
    <row r="20" spans="1:7" ht="18.5">
      <c r="A20" s="15"/>
      <c r="B20" s="15"/>
      <c r="C20" s="15"/>
    </row>
    <row r="21" spans="1:7" ht="18.5">
      <c r="A21" s="20"/>
      <c r="B21" s="20"/>
      <c r="C21" s="30"/>
      <c r="D21" s="15"/>
      <c r="E21" s="15"/>
    </row>
    <row r="22" spans="1:7" ht="18.5">
      <c r="C22" s="30"/>
      <c r="D22" s="29"/>
      <c r="E22" s="20"/>
    </row>
    <row r="23" spans="1:7" ht="16.5">
      <c r="C23" s="31"/>
    </row>
    <row r="24" spans="1:7" ht="16.5">
      <c r="C24" s="30"/>
    </row>
    <row r="28" spans="1:7" hidden="1">
      <c r="G28" s="6"/>
    </row>
    <row r="29" spans="1:7" hidden="1">
      <c r="G29" s="6"/>
    </row>
    <row r="30" spans="1:7">
      <c r="G30" s="6"/>
    </row>
    <row r="31" spans="1:7">
      <c r="G31" s="6"/>
    </row>
    <row r="32" spans="1:7">
      <c r="G32" s="6"/>
    </row>
    <row r="33" spans="7:7">
      <c r="G33" s="6"/>
    </row>
    <row r="34" spans="7:7">
      <c r="G34" s="6"/>
    </row>
    <row r="35" spans="7:7">
      <c r="G35" s="8"/>
    </row>
    <row r="36" spans="7:7">
      <c r="G36" s="9"/>
    </row>
    <row r="37" spans="7:7">
      <c r="G37" s="9"/>
    </row>
    <row r="38" spans="7:7" ht="47.25" customHeight="1">
      <c r="G38" s="9"/>
    </row>
    <row r="39" spans="7:7" ht="29.25" customHeight="1">
      <c r="G39" s="9"/>
    </row>
    <row r="40" spans="7:7" ht="45.75" customHeight="1">
      <c r="G40" s="9"/>
    </row>
    <row r="41" spans="7:7">
      <c r="G41" s="9"/>
    </row>
    <row r="42" spans="7:7">
      <c r="G42" s="9"/>
    </row>
    <row r="43" spans="7:7">
      <c r="G43" s="9"/>
    </row>
    <row r="44" spans="7:7">
      <c r="G44" s="9"/>
    </row>
    <row r="45" spans="7:7" ht="47.25" customHeight="1">
      <c r="G45" s="9"/>
    </row>
    <row r="46" spans="7:7" ht="47.25" customHeight="1">
      <c r="G46" s="9"/>
    </row>
    <row r="47" spans="7:7" ht="63.75" customHeight="1">
      <c r="G47" s="9"/>
    </row>
    <row r="48" spans="7:7">
      <c r="G48" s="9"/>
    </row>
    <row r="49" spans="6:9">
      <c r="G49" s="9"/>
    </row>
    <row r="50" spans="6:9">
      <c r="G50" s="9"/>
    </row>
    <row r="51" spans="6:9" ht="47.25" customHeight="1">
      <c r="G51" s="9"/>
    </row>
    <row r="52" spans="6:9" ht="47.25" customHeight="1">
      <c r="G52" s="9"/>
    </row>
    <row r="53" spans="6:9" ht="47.25" customHeight="1">
      <c r="G53" s="9"/>
    </row>
    <row r="54" spans="6:9" ht="25.5" customHeight="1">
      <c r="F54" s="15"/>
      <c r="G54" s="9"/>
    </row>
    <row r="55" spans="6:9" ht="35.25" customHeight="1">
      <c r="F55" s="14"/>
      <c r="G55" s="9"/>
    </row>
    <row r="56" spans="6:9" ht="47.25" customHeight="1">
      <c r="G56" s="9"/>
    </row>
    <row r="57" spans="6:9" ht="47.25" customHeight="1">
      <c r="G57" s="9"/>
    </row>
    <row r="58" spans="6:9" ht="19.5" customHeight="1">
      <c r="G58" s="7"/>
      <c r="I58" s="2"/>
    </row>
    <row r="59" spans="6:9" ht="40.5" customHeight="1">
      <c r="I59" s="2"/>
    </row>
    <row r="60" spans="6:9" ht="18" customHeight="1">
      <c r="I60" s="2"/>
    </row>
    <row r="61" spans="6:9" ht="17.25" customHeight="1">
      <c r="I61" s="2"/>
    </row>
    <row r="62" spans="6:9" ht="17.25" customHeight="1">
      <c r="I62" s="2"/>
    </row>
    <row r="63" spans="6:9" ht="16.5" customHeight="1">
      <c r="I63" s="2"/>
    </row>
    <row r="64" spans="6:9" ht="18" customHeight="1">
      <c r="I64" s="2"/>
    </row>
    <row r="65" spans="9:9" ht="18.75" customHeight="1">
      <c r="I65" s="2"/>
    </row>
    <row r="66" spans="9:9">
      <c r="I66" s="2"/>
    </row>
    <row r="67" spans="9:9">
      <c r="I67" s="2"/>
    </row>
    <row r="68" spans="9:9">
      <c r="I68" s="2"/>
    </row>
    <row r="69" spans="9:9">
      <c r="I69" s="2"/>
    </row>
    <row r="70" spans="9:9">
      <c r="I70" s="2"/>
    </row>
    <row r="71" spans="9:9">
      <c r="I71" s="2"/>
    </row>
    <row r="72" spans="9:9">
      <c r="I72" s="2"/>
    </row>
    <row r="73" spans="9:9">
      <c r="I73" s="2"/>
    </row>
    <row r="74" spans="9:9">
      <c r="I74" s="2"/>
    </row>
    <row r="75" spans="9:9">
      <c r="I75" s="2"/>
    </row>
    <row r="76" spans="9:9">
      <c r="I76" s="2"/>
    </row>
    <row r="77" spans="9:9">
      <c r="I77" s="2"/>
    </row>
    <row r="78" spans="9:9">
      <c r="I78" s="2"/>
    </row>
    <row r="79" spans="9:9">
      <c r="I79" s="2"/>
    </row>
    <row r="80" spans="9:9">
      <c r="I80" s="2"/>
    </row>
    <row r="81" spans="9:9">
      <c r="I81" s="2"/>
    </row>
    <row r="82" spans="9:9">
      <c r="I82" s="2"/>
    </row>
    <row r="83" spans="9:9">
      <c r="I83" s="2"/>
    </row>
    <row r="84" spans="9:9">
      <c r="I84" s="2"/>
    </row>
    <row r="85" spans="9:9">
      <c r="I85" s="2"/>
    </row>
    <row r="86" spans="9:9">
      <c r="I86" s="2"/>
    </row>
    <row r="87" spans="9:9">
      <c r="I87" s="2"/>
    </row>
    <row r="88" spans="9:9">
      <c r="I88" s="2"/>
    </row>
  </sheetData>
  <mergeCells count="3">
    <mergeCell ref="B2:E2"/>
    <mergeCell ref="B3:E3"/>
    <mergeCell ref="B4:E4"/>
  </mergeCells>
  <printOptions verticalCentered="1"/>
  <pageMargins left="0.82677165354330717" right="0.47244094488188981" top="0.31496062992125984" bottom="0.47244094488188981" header="0.31496062992125984" footer="0.31496062992125984"/>
  <pageSetup scale="7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9305-CA94-4179-A4F0-E60B5F302731}">
  <dimension ref="C6:H23"/>
  <sheetViews>
    <sheetView topLeftCell="A6" workbookViewId="0">
      <selection activeCell="H24" sqref="H24"/>
    </sheetView>
  </sheetViews>
  <sheetFormatPr baseColWidth="10" defaultRowHeight="14.5"/>
  <cols>
    <col min="3" max="3" width="15.7265625" customWidth="1"/>
    <col min="5" max="5" width="18.7265625" customWidth="1"/>
    <col min="8" max="8" width="18.26953125" customWidth="1"/>
  </cols>
  <sheetData>
    <row r="6" spans="3:8" ht="16.5">
      <c r="C6" s="24">
        <v>6900</v>
      </c>
      <c r="E6" s="27">
        <v>8292</v>
      </c>
    </row>
    <row r="7" spans="3:8" ht="16.5">
      <c r="C7" s="24">
        <v>38055</v>
      </c>
      <c r="E7" s="27">
        <v>85800</v>
      </c>
    </row>
    <row r="8" spans="3:8" ht="16.5">
      <c r="C8" s="19">
        <v>95423</v>
      </c>
      <c r="E8" s="27">
        <v>8024</v>
      </c>
    </row>
    <row r="9" spans="3:8" ht="16.5">
      <c r="C9" s="19">
        <v>27612</v>
      </c>
    </row>
    <row r="10" spans="3:8" ht="16.5">
      <c r="C10" s="19">
        <v>15089.84</v>
      </c>
    </row>
    <row r="11" spans="3:8" ht="16.5">
      <c r="C11" s="19">
        <v>2784.8</v>
      </c>
      <c r="E11" s="28">
        <f>SUM(E6:E10)</f>
        <v>102116</v>
      </c>
    </row>
    <row r="12" spans="3:8" ht="16.5">
      <c r="C12" s="19">
        <v>36556.400000000001</v>
      </c>
    </row>
    <row r="14" spans="3:8" ht="15.5">
      <c r="H14" s="39">
        <v>33125.03</v>
      </c>
    </row>
    <row r="15" spans="3:8" ht="15.5">
      <c r="C15" s="25">
        <f>SUM(C6:C12)</f>
        <v>222421.03999999998</v>
      </c>
      <c r="H15" s="39">
        <v>207968</v>
      </c>
    </row>
    <row r="16" spans="3:8" ht="15.5">
      <c r="H16" s="39"/>
    </row>
    <row r="17" spans="8:8" ht="15.5">
      <c r="H17" s="39">
        <v>22900</v>
      </c>
    </row>
    <row r="18" spans="8:8" ht="15.5">
      <c r="H18" s="39">
        <v>53100</v>
      </c>
    </row>
    <row r="19" spans="8:8" ht="15.5">
      <c r="H19" s="39">
        <v>123500</v>
      </c>
    </row>
    <row r="20" spans="8:8" ht="15.5">
      <c r="H20" s="38"/>
    </row>
    <row r="21" spans="8:8" ht="15.5">
      <c r="H21" s="38"/>
    </row>
    <row r="23" spans="8:8">
      <c r="H23" s="45">
        <f>SUM(H14:H21)</f>
        <v>440593.03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5b483f-c7a6-4252-8606-c67109c81eda" xsi:nil="true"/>
    <lcf76f155ced4ddcb4097134ff3c332f xmlns="30ffa277-37c4-4898-ac08-4c7c2e3fd7d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7C486651223D478240D97B45CD0A8D" ma:contentTypeVersion="14" ma:contentTypeDescription="Crear nuevo documento." ma:contentTypeScope="" ma:versionID="f461a392992f8e6c429889f8020ecbc7">
  <xsd:schema xmlns:xsd="http://www.w3.org/2001/XMLSchema" xmlns:xs="http://www.w3.org/2001/XMLSchema" xmlns:p="http://schemas.microsoft.com/office/2006/metadata/properties" xmlns:ns2="30ffa277-37c4-4898-ac08-4c7c2e3fd7d0" xmlns:ns3="095b483f-c7a6-4252-8606-c67109c81eda" targetNamespace="http://schemas.microsoft.com/office/2006/metadata/properties" ma:root="true" ma:fieldsID="5c4b8b80f889a9389e5373e723a6cd3f" ns2:_="" ns3:_="">
    <xsd:import namespace="30ffa277-37c4-4898-ac08-4c7c2e3fd7d0"/>
    <xsd:import namespace="095b483f-c7a6-4252-8606-c67109c81e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fa277-37c4-4898-ac08-4c7c2e3fd7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0ebdc4ba-9f28-4120-84bc-d63b9ce64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5b483f-c7a6-4252-8606-c67109c81ed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b9fb91f-fe7b-47d7-b8a4-98b94ec3c043}" ma:internalName="TaxCatchAll" ma:showField="CatchAllData" ma:web="095b483f-c7a6-4252-8606-c67109c81e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469FBE-2BF0-4198-BA69-4B22FB674BAA}">
  <ds:schemaRefs>
    <ds:schemaRef ds:uri="30ffa277-37c4-4898-ac08-4c7c2e3fd7d0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095b483f-c7a6-4252-8606-c67109c81ed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20A2102-FDEE-4632-88D2-70A0D5DC82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85F750-07A8-40EF-BF13-9D16ADD126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ffa277-37c4-4898-ac08-4c7c2e3fd7d0"/>
    <ds:schemaRef ds:uri="095b483f-c7a6-4252-8606-c67109c81e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Raquel Puente Martinez</dc:creator>
  <cp:lastModifiedBy>Victor Hilario</cp:lastModifiedBy>
  <cp:lastPrinted>2024-09-20T14:39:59Z</cp:lastPrinted>
  <dcterms:created xsi:type="dcterms:W3CDTF">2018-12-06T17:42:02Z</dcterms:created>
  <dcterms:modified xsi:type="dcterms:W3CDTF">2024-09-24T15:37:49Z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0x0101004F7C486651223D478240D97B45CD0A8D</vt:lpwstr>
  </property>
  <property fmtid="{D5CDD505-2E9C-101B-9397-08002B2CF9AE}" pid="3" name="MediaServiceImageTags">
    <vt:lpwstr/>
  </property>
</Properties>
</file>