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vhilario\Downloads\"/>
    </mc:Choice>
  </mc:AlternateContent>
  <bookViews>
    <workbookView xWindow="0" yWindow="0" windowWidth="25125" windowHeight="12300"/>
  </bookViews>
  <sheets>
    <sheet name="Hoja1" sheetId="1" r:id="rId1"/>
    <sheet name="Hoja2" sheetId="2" state="hidden" r:id="rId2"/>
  </sheets>
  <definedNames>
    <definedName name="_xlnm.Print_Area" localSheetId="0">Hoja1!$A$1:$E$30</definedName>
    <definedName name="incBuyerDossierDetaillnkRequestName" localSheetId="0">Hoja1!#REF!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15" i="1" l="1"/>
  <c r="E11" i="2"/>
  <c r="C15" i="2"/>
</calcChain>
</file>

<file path=xl/sharedStrings.xml><?xml version="1.0" encoding="utf-8"?>
<sst xmlns="http://schemas.openxmlformats.org/spreadsheetml/2006/main" count="35" uniqueCount="30">
  <si>
    <t>Descripción de la compra</t>
  </si>
  <si>
    <t>Adjudicatario</t>
  </si>
  <si>
    <t>Monto adjudicado</t>
  </si>
  <si>
    <t>Creado mediante la Ley 124-01, de fecha 24 de Junio de 1997</t>
  </si>
  <si>
    <t>Fondo Patrimonial de las Empresas Reformadas</t>
  </si>
  <si>
    <t>Código del Proceso en el Portal Transaccional</t>
  </si>
  <si>
    <t>Fecha de publicación del proceso en el Portal Transaccional</t>
  </si>
  <si>
    <t xml:space="preserve">TOTAL </t>
  </si>
  <si>
    <t>Encargada de Compras y Contrataciones.</t>
  </si>
  <si>
    <t>Franser Solis De Luna</t>
  </si>
  <si>
    <t>Pliego Cancelado</t>
  </si>
  <si>
    <t>Relación de Compras por debajo del Umbral - Octubre-2023</t>
  </si>
  <si>
    <t>Adquisición de microondas para uso del Fondo Patrimonial de las Empresas Reformadas (FONPER).-</t>
  </si>
  <si>
    <t>FONPER-UC-CD-2023-0043</t>
  </si>
  <si>
    <t>Actualidades VD, SRL</t>
  </si>
  <si>
    <t>Actualidades VD, S.R.L.</t>
  </si>
  <si>
    <t>FONPER-UC-CD-2023-0045</t>
  </si>
  <si>
    <t>FONPER-UC-CD-2023-0046</t>
  </si>
  <si>
    <t>Adquisición de cristalería para el Fondo Patrimonial de las Empresas Reformadas (FONPER).</t>
  </si>
  <si>
    <t>Declarado Desierto</t>
  </si>
  <si>
    <t>Adquisición de frutos secos para el Fondo Patrimonial de las Empresas Reformadas (FONPER).</t>
  </si>
  <si>
    <t>FONPER-UC-CD-2023-0047</t>
  </si>
  <si>
    <t>Adquisición de porta trajes para el Fondo Patrimonial de las Empresas Reformadas (FONPER)</t>
  </si>
  <si>
    <t>FONPER-UC-CD-2023-0048</t>
  </si>
  <si>
    <t>Alimentary Land JAGD, S.R.L.</t>
  </si>
  <si>
    <t>FONPER-UC-CD-2023-0050</t>
  </si>
  <si>
    <t>Laminado completo de cristales de vehículos de la flotilla vehicular del Fondo Patrimonial de las Empresas Reformadas (FONPER).</t>
  </si>
  <si>
    <t>Wendy's Muebles, S.R.L.</t>
  </si>
  <si>
    <t>Genius Print Graphic, S.R.L.</t>
  </si>
  <si>
    <t>FONPER-UC-CD-2023-0051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</si>
</sst>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(&quot;$&quot;* #,##0.00_);_(&quot;$&quot;* \(#,##0.00\);_(&quot;$&quot;* &quot;-&quot;??_);_(@_)"/>
    <numFmt numFmtId="165" formatCode="_(* #,##0.00_);_(* \(#,##0.00\);_(* &quot;-&quot;??_);_(@_)"/>
  </numFmts>
  <fonts count="19"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 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5"/>
      <color rgb="FF0070C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4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3"/>
      <color theme="1"/>
      <name val="Arial Narrow"/>
      <family val="2"/>
    </font>
    <font>
      <sz val="13"/>
      <color theme="1"/>
      <name val="Arial Narrow"/>
      <family val="2"/>
    </font>
    <font>
      <sz val="10"/>
      <name val="Arial"/>
      <family val="2"/>
    </font>
    <font>
      <b/>
      <sz val="14"/>
      <color theme="1"/>
      <name val="Calibri"/>
      <family val="2"/>
      <scheme val="minor"/>
    </font>
    <font>
      <sz val="8"/>
      <name val="Arial"/>
      <family val="2"/>
    </font>
    <font>
      <sz val="8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0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13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165" fontId="9" fillId="0" borderId="0" applyFont="0" applyFill="0" applyBorder="0" applyAlignment="0" applyProtection="0"/>
    <xf numFmtId="0" fontId="15" fillId="0" borderId="0"/>
    <xf numFmtId="164" fontId="9" fillId="0" borderId="0" applyFont="0" applyFill="0" applyBorder="0" applyAlignment="0" applyProtection="0"/>
  </cellStyleXfs>
  <cellXfs count="55">
    <xf numFmtId="0" fontId="0" fillId="0" borderId="0" xfId="0"/>
    <xf numFmtId="0" fontId="3" fillId="0" borderId="0" xfId="0" applyFont="1"/>
    <xf numFmtId="14" fontId="1" fillId="0" borderId="0" xfId="0" applyNumberFormat="1" applyFont="1" applyAlignment="1">
      <alignment horizontal="center"/>
    </xf>
    <xf numFmtId="0" fontId="1" fillId="0" borderId="0" xfId="0" applyFont="1" applyAlignment="1">
      <alignment wrapText="1"/>
    </xf>
    <xf numFmtId="0" fontId="1" fillId="2" borderId="0" xfId="0" applyFont="1" applyFill="1" applyAlignment="1">
      <alignment horizontal="center"/>
    </xf>
    <xf numFmtId="0" fontId="3" fillId="0" borderId="0" xfId="0" applyFont="1" applyAlignment="1">
      <alignment horizontal="right"/>
    </xf>
    <xf numFmtId="14" fontId="1" fillId="0" borderId="0" xfId="0" applyNumberFormat="1" applyFont="1" applyAlignment="1">
      <alignment horizontal="left" wrapText="1"/>
    </xf>
    <xf numFmtId="14" fontId="4" fillId="0" borderId="0" xfId="0" applyNumberFormat="1" applyFont="1" applyAlignment="1">
      <alignment horizontal="left"/>
    </xf>
    <xf numFmtId="4" fontId="6" fillId="0" borderId="0" xfId="0" applyNumberFormat="1" applyFont="1" applyAlignment="1">
      <alignment horizontal="right"/>
    </xf>
    <xf numFmtId="4" fontId="6" fillId="0" borderId="0" xfId="0" applyNumberFormat="1" applyFont="1" applyAlignment="1">
      <alignment horizontal="center" wrapText="1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 wrapText="1"/>
    </xf>
    <xf numFmtId="0" fontId="12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0" fillId="2" borderId="0" xfId="0" applyFill="1"/>
    <xf numFmtId="0" fontId="5" fillId="2" borderId="0" xfId="0" applyFont="1" applyFill="1" applyAlignment="1">
      <alignment horizontal="center"/>
    </xf>
    <xf numFmtId="0" fontId="13" fillId="3" borderId="1" xfId="0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wrapText="1"/>
    </xf>
    <xf numFmtId="0" fontId="13" fillId="3" borderId="1" xfId="0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/>
    </xf>
    <xf numFmtId="14" fontId="14" fillId="0" borderId="1" xfId="0" applyNumberFormat="1" applyFont="1" applyBorder="1" applyAlignment="1">
      <alignment horizontal="center" wrapText="1"/>
    </xf>
    <xf numFmtId="0" fontId="12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0" fontId="5" fillId="2" borderId="0" xfId="0" applyFont="1" applyFill="1" applyAlignment="1">
      <alignment horizontal="center" wrapText="1"/>
    </xf>
    <xf numFmtId="0" fontId="12" fillId="0" borderId="0" xfId="0" applyFont="1" applyAlignment="1">
      <alignment horizontal="center" vertical="center" wrapText="1"/>
    </xf>
    <xf numFmtId="165" fontId="14" fillId="0" borderId="1" xfId="1" applyFont="1" applyBorder="1" applyAlignment="1">
      <alignment horizontal="center" wrapText="1"/>
    </xf>
    <xf numFmtId="165" fontId="0" fillId="0" borderId="0" xfId="0" applyNumberFormat="1"/>
    <xf numFmtId="2" fontId="14" fillId="0" borderId="1" xfId="0" applyNumberFormat="1" applyFont="1" applyBorder="1" applyAlignment="1">
      <alignment horizontal="center" wrapText="1"/>
    </xf>
    <xf numFmtId="2" fontId="0" fillId="0" borderId="0" xfId="0" applyNumberFormat="1"/>
    <xf numFmtId="2" fontId="12" fillId="0" borderId="0" xfId="0" applyNumberFormat="1" applyFont="1" applyAlignment="1">
      <alignment horizontal="center" vertical="center"/>
    </xf>
    <xf numFmtId="2" fontId="14" fillId="0" borderId="0" xfId="0" applyNumberFormat="1" applyFont="1" applyAlignment="1">
      <alignment horizontal="center" wrapText="1"/>
    </xf>
    <xf numFmtId="14" fontId="14" fillId="0" borderId="0" xfId="0" applyNumberFormat="1" applyFont="1" applyAlignment="1">
      <alignment horizontal="center" wrapText="1"/>
    </xf>
    <xf numFmtId="0" fontId="16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4" fontId="1" fillId="0" borderId="0" xfId="0" applyNumberFormat="1" applyFont="1" applyAlignment="1">
      <alignment horizontal="center" vertical="center"/>
    </xf>
    <xf numFmtId="4" fontId="6" fillId="2" borderId="0" xfId="0" applyNumberFormat="1" applyFont="1" applyFill="1" applyAlignment="1">
      <alignment horizontal="center" vertical="center"/>
    </xf>
    <xf numFmtId="4" fontId="6" fillId="2" borderId="0" xfId="0" applyNumberFormat="1" applyFont="1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14" fontId="14" fillId="0" borderId="1" xfId="0" applyNumberFormat="1" applyFont="1" applyBorder="1" applyAlignment="1">
      <alignment vertical="center"/>
    </xf>
    <xf numFmtId="14" fontId="14" fillId="0" borderId="1" xfId="0" applyNumberFormat="1" applyFont="1" applyBorder="1" applyAlignment="1">
      <alignment horizontal="center" vertical="center"/>
    </xf>
    <xf numFmtId="14" fontId="14" fillId="2" borderId="1" xfId="0" applyNumberFormat="1" applyFont="1" applyFill="1" applyBorder="1" applyAlignment="1">
      <alignment horizontal="center" vertical="center" wrapText="1"/>
    </xf>
    <xf numFmtId="14" fontId="14" fillId="2" borderId="2" xfId="0" applyNumberFormat="1" applyFont="1" applyFill="1" applyBorder="1" applyAlignment="1">
      <alignment horizontal="center" vertical="center" wrapText="1"/>
    </xf>
    <xf numFmtId="0" fontId="17" fillId="4" borderId="3" xfId="0" applyFont="1" applyFill="1" applyBorder="1" applyAlignment="1" applyProtection="1">
      <alignment horizontal="center" vertical="center" wrapText="1" readingOrder="1"/>
      <protection locked="0"/>
    </xf>
    <xf numFmtId="0" fontId="11" fillId="2" borderId="0" xfId="0" applyFont="1" applyFill="1" applyAlignment="1">
      <alignment horizontal="center" vertical="center" wrapText="1"/>
    </xf>
    <xf numFmtId="164" fontId="14" fillId="2" borderId="1" xfId="3" applyFont="1" applyFill="1" applyBorder="1" applyAlignment="1">
      <alignment wrapText="1"/>
    </xf>
    <xf numFmtId="164" fontId="13" fillId="3" borderId="1" xfId="3" applyFont="1" applyFill="1" applyBorder="1" applyAlignment="1">
      <alignment horizontal="center"/>
    </xf>
    <xf numFmtId="14" fontId="14" fillId="0" borderId="1" xfId="0" applyNumberFormat="1" applyFont="1" applyBorder="1" applyAlignment="1">
      <alignment vertical="center" wrapText="1"/>
    </xf>
    <xf numFmtId="0" fontId="18" fillId="4" borderId="3" xfId="0" applyFont="1" applyFill="1" applyBorder="1" applyAlignment="1" applyProtection="1">
      <alignment horizontal="center" vertical="center" wrapText="1" readingOrder="1"/>
      <protection locked="0"/>
    </xf>
    <xf numFmtId="164" fontId="14" fillId="2" borderId="2" xfId="3" applyFont="1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/>
    </xf>
    <xf numFmtId="0" fontId="10" fillId="0" borderId="0" xfId="0" applyFont="1" applyAlignment="1">
      <alignment horizontal="left" wrapText="1"/>
    </xf>
    <xf numFmtId="0" fontId="7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</cellXfs>
  <cellStyles count="4">
    <cellStyle name="Millares" xfId="1" builtinId="3"/>
    <cellStyle name="Moneda" xfId="3" builtinId="4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371475</xdr:colOff>
      <xdr:row>0</xdr:row>
      <xdr:rowOff>38100</xdr:rowOff>
    </xdr:from>
    <xdr:to>
      <xdr:col>1</xdr:col>
      <xdr:colOff>752475</xdr:colOff>
      <xdr:row>3</xdr:row>
      <xdr:rowOff>19050</xdr:rowOff>
    </xdr:to>
    <xdr:pic>
      <xdr:nvPicPr>
        <xdr:cNvPr id="4" name="Imagen 3" descr="cid:image001.png@01D5E8C4.1C5BA5E0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1475" y="38100"/>
          <a:ext cx="2409825" cy="6381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7"/>
  <sheetViews>
    <sheetView tabSelected="1" view="pageBreakPreview" zoomScaleNormal="100" zoomScaleSheetLayoutView="100" workbookViewId="0">
      <selection activeCell="D7" sqref="D7"/>
    </sheetView>
  </sheetViews>
  <sheetFormatPr baseColWidth="10" defaultRowHeight="15"/>
  <cols>
    <col min="1" max="1" width="30.42578125" customWidth="1"/>
    <col min="2" max="2" width="22.7109375" customWidth="1"/>
    <col min="3" max="3" width="59.85546875" customWidth="1"/>
    <col min="4" max="4" width="31.7109375" style="11" customWidth="1"/>
    <col min="5" max="5" width="15.7109375" style="38" customWidth="1"/>
    <col min="7" max="7" width="11.5703125" customWidth="1"/>
  </cols>
  <sheetData>
    <row r="1" spans="1:7">
      <c r="A1" s="1"/>
      <c r="B1" s="1"/>
      <c r="C1" s="1"/>
      <c r="D1" s="10"/>
      <c r="E1" s="34"/>
      <c r="F1" s="1"/>
    </row>
    <row r="2" spans="1:7" ht="21">
      <c r="B2" s="52" t="s">
        <v>4</v>
      </c>
      <c r="C2" s="52"/>
      <c r="D2" s="52"/>
      <c r="E2" s="52"/>
      <c r="F2" s="5"/>
    </row>
    <row r="3" spans="1:7" ht="15.75">
      <c r="B3" s="53" t="s">
        <v>3</v>
      </c>
      <c r="C3" s="53"/>
      <c r="D3" s="53"/>
      <c r="E3" s="53"/>
      <c r="F3" s="5"/>
    </row>
    <row r="4" spans="1:7" ht="19.5">
      <c r="B4" s="54" t="s">
        <v>11</v>
      </c>
      <c r="C4" s="54"/>
      <c r="D4" s="54"/>
      <c r="E4" s="54"/>
      <c r="F4" s="5"/>
    </row>
    <row r="5" spans="1:7" ht="9.75" customHeight="1">
      <c r="A5" s="1"/>
      <c r="B5" s="1"/>
      <c r="C5" s="5"/>
      <c r="E5" s="34"/>
      <c r="F5" s="5"/>
    </row>
    <row r="6" spans="1:7" ht="11.25" customHeight="1">
      <c r="A6" s="4"/>
      <c r="B6" s="4"/>
      <c r="C6" s="3"/>
      <c r="D6" s="12"/>
      <c r="E6" s="35"/>
    </row>
    <row r="7" spans="1:7" ht="64.5" customHeight="1">
      <c r="A7" s="17" t="s">
        <v>5</v>
      </c>
      <c r="B7" s="18" t="s">
        <v>6</v>
      </c>
      <c r="C7" s="17" t="s">
        <v>0</v>
      </c>
      <c r="D7" s="19" t="s">
        <v>1</v>
      </c>
      <c r="E7" s="17" t="s">
        <v>2</v>
      </c>
      <c r="G7" s="3"/>
    </row>
    <row r="8" spans="1:7" ht="51" customHeight="1">
      <c r="A8" s="39" t="s">
        <v>13</v>
      </c>
      <c r="B8" s="41">
        <v>45203</v>
      </c>
      <c r="C8" s="47" t="s">
        <v>12</v>
      </c>
      <c r="D8" s="40" t="s">
        <v>15</v>
      </c>
      <c r="E8" s="45">
        <v>38232</v>
      </c>
      <c r="G8" s="3"/>
    </row>
    <row r="9" spans="1:7" ht="60" customHeight="1">
      <c r="A9" s="39" t="s">
        <v>16</v>
      </c>
      <c r="B9" s="42" t="s">
        <v>10</v>
      </c>
      <c r="C9" s="42" t="s">
        <v>10</v>
      </c>
      <c r="D9" s="42" t="s">
        <v>10</v>
      </c>
      <c r="E9" s="42" t="s">
        <v>10</v>
      </c>
      <c r="G9" s="3"/>
    </row>
    <row r="10" spans="1:7" ht="60" customHeight="1">
      <c r="A10" s="39" t="s">
        <v>17</v>
      </c>
      <c r="B10" s="42">
        <v>45218</v>
      </c>
      <c r="C10" s="47" t="s">
        <v>18</v>
      </c>
      <c r="D10" s="42" t="s">
        <v>19</v>
      </c>
      <c r="E10" s="42" t="s">
        <v>19</v>
      </c>
      <c r="G10" s="3"/>
    </row>
    <row r="11" spans="1:7" ht="60" customHeight="1">
      <c r="A11" s="39" t="s">
        <v>21</v>
      </c>
      <c r="B11" s="42">
        <v>45225</v>
      </c>
      <c r="C11" s="47" t="s">
        <v>20</v>
      </c>
      <c r="D11" s="42" t="s">
        <v>24</v>
      </c>
      <c r="E11" s="49">
        <v>23541</v>
      </c>
      <c r="G11" s="3"/>
    </row>
    <row r="12" spans="1:7" ht="60" customHeight="1">
      <c r="A12" s="39" t="s">
        <v>23</v>
      </c>
      <c r="B12" s="42">
        <v>45225</v>
      </c>
      <c r="C12" s="47" t="s">
        <v>22</v>
      </c>
      <c r="D12" s="42" t="s">
        <v>27</v>
      </c>
      <c r="E12" s="45">
        <v>16354.8</v>
      </c>
      <c r="G12" s="3"/>
    </row>
    <row r="13" spans="1:7" ht="60" customHeight="1">
      <c r="A13" s="39" t="s">
        <v>25</v>
      </c>
      <c r="B13" s="42">
        <v>45225</v>
      </c>
      <c r="C13" s="47" t="s">
        <v>26</v>
      </c>
      <c r="D13" s="42" t="s">
        <v>28</v>
      </c>
      <c r="E13" s="45">
        <v>30000.01</v>
      </c>
      <c r="G13" s="3"/>
    </row>
    <row r="14" spans="1:7" ht="60" customHeight="1">
      <c r="A14" s="39" t="s">
        <v>29</v>
      </c>
      <c r="B14" s="42">
        <v>45226</v>
      </c>
      <c r="C14" s="47" t="s">
        <v>18</v>
      </c>
      <c r="D14" s="42" t="s">
        <v>14</v>
      </c>
      <c r="E14" s="45">
        <v>62172</v>
      </c>
      <c r="G14" s="3"/>
    </row>
    <row r="15" spans="1:7" ht="17.25">
      <c r="A15" s="20"/>
      <c r="B15" s="20"/>
      <c r="C15" s="20"/>
      <c r="D15" s="20" t="s">
        <v>7</v>
      </c>
      <c r="E15" s="46">
        <f>E14+E13+E12+E8</f>
        <v>146758.81</v>
      </c>
    </row>
    <row r="16" spans="1:7">
      <c r="A16" s="15"/>
      <c r="B16" s="15"/>
      <c r="C16" s="15"/>
      <c r="D16" s="16"/>
      <c r="E16" s="36"/>
    </row>
    <row r="17" spans="1:7" ht="47.25" customHeight="1">
      <c r="A17" s="15"/>
      <c r="B17" s="15"/>
      <c r="C17" s="48"/>
      <c r="D17" s="16"/>
      <c r="E17" s="36"/>
    </row>
    <row r="18" spans="1:7" ht="29.25" hidden="1" customHeight="1">
      <c r="A18" s="15"/>
      <c r="B18" s="15"/>
      <c r="C18" s="43"/>
      <c r="D18" s="16"/>
      <c r="E18" s="36"/>
    </row>
    <row r="19" spans="1:7" ht="18.75" hidden="1">
      <c r="A19" s="15"/>
      <c r="B19" s="15"/>
      <c r="C19" s="44"/>
      <c r="D19" s="16"/>
      <c r="E19" s="36"/>
    </row>
    <row r="20" spans="1:7">
      <c r="A20" s="51"/>
      <c r="B20" s="51"/>
      <c r="C20" s="50"/>
      <c r="D20" s="24"/>
      <c r="E20" s="37"/>
    </row>
    <row r="21" spans="1:7" ht="18.75">
      <c r="A21" s="23"/>
      <c r="B21" s="14"/>
      <c r="C21" s="14" t="s">
        <v>9</v>
      </c>
    </row>
    <row r="22" spans="1:7" ht="18.75">
      <c r="A22" s="22"/>
      <c r="B22" s="25"/>
      <c r="C22" s="25" t="s">
        <v>8</v>
      </c>
      <c r="D22" s="14"/>
      <c r="E22" s="14"/>
    </row>
    <row r="23" spans="1:7" ht="18.75">
      <c r="C23" s="33"/>
      <c r="D23" s="22"/>
      <c r="E23" s="22"/>
    </row>
    <row r="25" spans="1:7" ht="18.75">
      <c r="A25" s="14"/>
      <c r="B25" s="14"/>
      <c r="C25" s="14"/>
    </row>
    <row r="26" spans="1:7" ht="18.75">
      <c r="A26" s="22"/>
      <c r="B26" s="22"/>
      <c r="C26" s="31"/>
      <c r="D26" s="14"/>
      <c r="E26" s="14"/>
    </row>
    <row r="27" spans="1:7" ht="18.75" hidden="1">
      <c r="C27" s="31"/>
      <c r="D27" s="30"/>
      <c r="E27" s="22"/>
      <c r="G27" s="6"/>
    </row>
    <row r="28" spans="1:7" ht="17.25" hidden="1">
      <c r="C28" s="32"/>
      <c r="G28" s="6"/>
    </row>
    <row r="29" spans="1:7" ht="17.25">
      <c r="C29" s="31"/>
      <c r="G29" s="6"/>
    </row>
    <row r="30" spans="1:7">
      <c r="G30" s="6"/>
    </row>
    <row r="31" spans="1:7">
      <c r="G31" s="6"/>
    </row>
    <row r="32" spans="1:7">
      <c r="G32" s="6"/>
    </row>
    <row r="33" spans="7:7">
      <c r="G33" s="6"/>
    </row>
    <row r="34" spans="7:7">
      <c r="G34" s="8"/>
    </row>
    <row r="35" spans="7:7">
      <c r="G35" s="9"/>
    </row>
    <row r="36" spans="7:7">
      <c r="G36" s="9"/>
    </row>
    <row r="37" spans="7:7" ht="47.25" customHeight="1">
      <c r="G37" s="9"/>
    </row>
    <row r="38" spans="7:7" ht="29.25" customHeight="1">
      <c r="G38" s="9"/>
    </row>
    <row r="39" spans="7:7" ht="45.75" customHeight="1">
      <c r="G39" s="9"/>
    </row>
    <row r="40" spans="7:7">
      <c r="G40" s="9"/>
    </row>
    <row r="41" spans="7:7">
      <c r="G41" s="9"/>
    </row>
    <row r="42" spans="7:7">
      <c r="G42" s="9"/>
    </row>
    <row r="43" spans="7:7">
      <c r="G43" s="9"/>
    </row>
    <row r="44" spans="7:7" ht="47.25" customHeight="1">
      <c r="G44" s="9"/>
    </row>
    <row r="45" spans="7:7" ht="47.25" customHeight="1">
      <c r="G45" s="9"/>
    </row>
    <row r="46" spans="7:7" ht="63.75" customHeight="1">
      <c r="G46" s="9"/>
    </row>
    <row r="47" spans="7:7">
      <c r="G47" s="9"/>
    </row>
    <row r="48" spans="7:7">
      <c r="G48" s="9"/>
    </row>
    <row r="49" spans="6:9">
      <c r="G49" s="9"/>
    </row>
    <row r="50" spans="6:9" ht="47.25" customHeight="1">
      <c r="G50" s="9"/>
    </row>
    <row r="51" spans="6:9" ht="47.25" customHeight="1">
      <c r="G51" s="9"/>
    </row>
    <row r="52" spans="6:9" ht="47.25" customHeight="1">
      <c r="G52" s="9"/>
    </row>
    <row r="53" spans="6:9" ht="25.5" customHeight="1">
      <c r="F53" s="14"/>
      <c r="G53" s="9"/>
    </row>
    <row r="54" spans="6:9" ht="35.25" customHeight="1">
      <c r="F54" s="13"/>
      <c r="G54" s="9"/>
    </row>
    <row r="55" spans="6:9" ht="47.25" customHeight="1">
      <c r="G55" s="9"/>
    </row>
    <row r="56" spans="6:9" ht="47.25" customHeight="1">
      <c r="G56" s="9"/>
    </row>
    <row r="57" spans="6:9" ht="19.5" customHeight="1">
      <c r="G57" s="7"/>
      <c r="I57" s="2"/>
    </row>
    <row r="58" spans="6:9" ht="40.5" customHeight="1">
      <c r="I58" s="2"/>
    </row>
    <row r="59" spans="6:9" ht="18" customHeight="1">
      <c r="I59" s="2"/>
    </row>
    <row r="60" spans="6:9" ht="17.25" customHeight="1">
      <c r="I60" s="2"/>
    </row>
    <row r="61" spans="6:9" ht="17.25" customHeight="1">
      <c r="I61" s="2"/>
    </row>
    <row r="62" spans="6:9" ht="16.5" customHeight="1">
      <c r="I62" s="2"/>
    </row>
    <row r="63" spans="6:9" ht="18" customHeight="1">
      <c r="I63" s="2"/>
    </row>
    <row r="64" spans="6:9" ht="18.75" customHeight="1">
      <c r="I64" s="2"/>
    </row>
    <row r="65" spans="9:9">
      <c r="I65" s="2"/>
    </row>
    <row r="66" spans="9:9">
      <c r="I66" s="2"/>
    </row>
    <row r="67" spans="9:9">
      <c r="I67" s="2"/>
    </row>
    <row r="68" spans="9:9">
      <c r="I68" s="2"/>
    </row>
    <row r="69" spans="9:9">
      <c r="I69" s="2"/>
    </row>
    <row r="70" spans="9:9">
      <c r="I70" s="2"/>
    </row>
    <row r="71" spans="9:9">
      <c r="I71" s="2"/>
    </row>
    <row r="72" spans="9:9">
      <c r="I72" s="2"/>
    </row>
    <row r="73" spans="9:9">
      <c r="I73" s="2"/>
    </row>
    <row r="74" spans="9:9">
      <c r="I74" s="2"/>
    </row>
    <row r="75" spans="9:9">
      <c r="I75" s="2"/>
    </row>
    <row r="76" spans="9:9">
      <c r="I76" s="2"/>
    </row>
    <row r="77" spans="9:9">
      <c r="I77" s="2"/>
    </row>
    <row r="78" spans="9:9">
      <c r="I78" s="2"/>
    </row>
    <row r="79" spans="9:9">
      <c r="I79" s="2"/>
    </row>
    <row r="80" spans="9:9">
      <c r="I80" s="2"/>
    </row>
    <row r="81" spans="9:9">
      <c r="I81" s="2"/>
    </row>
    <row r="82" spans="9:9">
      <c r="I82" s="2"/>
    </row>
    <row r="83" spans="9:9">
      <c r="I83" s="2"/>
    </row>
    <row r="84" spans="9:9">
      <c r="I84" s="2"/>
    </row>
    <row r="85" spans="9:9">
      <c r="I85" s="2"/>
    </row>
    <row r="86" spans="9:9">
      <c r="I86" s="2"/>
    </row>
    <row r="87" spans="9:9">
      <c r="I87" s="2"/>
    </row>
  </sheetData>
  <mergeCells count="4">
    <mergeCell ref="A20:B20"/>
    <mergeCell ref="B2:E2"/>
    <mergeCell ref="B3:E3"/>
    <mergeCell ref="B4:E4"/>
  </mergeCells>
  <printOptions verticalCentered="1"/>
  <pageMargins left="0.82677165354330717" right="0.47244094488188981" top="0.31496062992125984" bottom="0.47244094488188981" header="0.31496062992125984" footer="0.31496062992125984"/>
  <pageSetup scale="76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6:E15"/>
  <sheetViews>
    <sheetView workbookViewId="0">
      <selection activeCell="E11" sqref="E11"/>
    </sheetView>
  </sheetViews>
  <sheetFormatPr baseColWidth="10" defaultRowHeight="15"/>
  <cols>
    <col min="3" max="3" width="15.7109375" customWidth="1"/>
    <col min="5" max="5" width="18.7109375" customWidth="1"/>
  </cols>
  <sheetData>
    <row r="6" spans="3:5" ht="17.25">
      <c r="C6" s="26">
        <v>6900</v>
      </c>
      <c r="E6" s="28">
        <v>8292</v>
      </c>
    </row>
    <row r="7" spans="3:5" ht="17.25">
      <c r="C7" s="26">
        <v>38055</v>
      </c>
      <c r="E7" s="28">
        <v>85800</v>
      </c>
    </row>
    <row r="8" spans="3:5" ht="17.25">
      <c r="C8" s="21">
        <v>95423</v>
      </c>
      <c r="E8" s="28">
        <v>8024</v>
      </c>
    </row>
    <row r="9" spans="3:5" ht="17.25">
      <c r="C9" s="21">
        <v>27612</v>
      </c>
    </row>
    <row r="10" spans="3:5" ht="17.25">
      <c r="C10" s="21">
        <v>15089.84</v>
      </c>
    </row>
    <row r="11" spans="3:5" ht="17.25">
      <c r="C11" s="21">
        <v>2784.8</v>
      </c>
      <c r="E11" s="29">
        <f>SUM(E6:E10)</f>
        <v>102116</v>
      </c>
    </row>
    <row r="12" spans="3:5" ht="17.25">
      <c r="C12" s="21">
        <v>36556.400000000001</v>
      </c>
    </row>
    <row r="15" spans="3:5">
      <c r="C15" s="27">
        <f>SUM(C6:C12)</f>
        <v>222421.03999999998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95b483f-c7a6-4252-8606-c67109c81eda" xsi:nil="true"/>
    <lcf76f155ced4ddcb4097134ff3c332f xmlns="30ffa277-37c4-4898-ac08-4c7c2e3fd7d0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F7C486651223D478240D97B45CD0A8D" ma:contentTypeVersion="13" ma:contentTypeDescription="Crear nuevo documento." ma:contentTypeScope="" ma:versionID="b85ede3d4a78d4cf3d6fcad3b9bfe1a4">
  <xsd:schema xmlns:xsd="http://www.w3.org/2001/XMLSchema" xmlns:xs="http://www.w3.org/2001/XMLSchema" xmlns:p="http://schemas.microsoft.com/office/2006/metadata/properties" xmlns:ns2="30ffa277-37c4-4898-ac08-4c7c2e3fd7d0" xmlns:ns3="095b483f-c7a6-4252-8606-c67109c81eda" targetNamespace="http://schemas.microsoft.com/office/2006/metadata/properties" ma:root="true" ma:fieldsID="c0667ee3019c3a2aed43ed74386e36d1" ns2:_="" ns3:_="">
    <xsd:import namespace="30ffa277-37c4-4898-ac08-4c7c2e3fd7d0"/>
    <xsd:import namespace="095b483f-c7a6-4252-8606-c67109c81ed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CR" minOccurs="0"/>
                <xsd:element ref="ns2:lcf76f155ced4ddcb4097134ff3c332f" minOccurs="0"/>
                <xsd:element ref="ns3:TaxCatchAll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0ffa277-37c4-4898-ac08-4c7c2e3fd7d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18" nillable="true" ma:taxonomy="true" ma:internalName="lcf76f155ced4ddcb4097134ff3c332f" ma:taxonomyFieldName="MediaServiceImageTags" ma:displayName="Etiquetas de imagen" ma:readOnly="false" ma:fieldId="{5cf76f15-5ced-4ddc-b409-7134ff3c332f}" ma:taxonomyMulti="true" ma:sspId="0ebdc4ba-9f28-4120-84bc-d63b9ce644a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5b483f-c7a6-4252-8606-c67109c81eda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9" nillable="true" ma:displayName="Taxonomy Catch All Column" ma:hidden="true" ma:list="{6b9fb91f-fe7b-47d7-b8a4-98b94ec3c043}" ma:internalName="TaxCatchAll" ma:showField="CatchAllData" ma:web="095b483f-c7a6-4252-8606-c67109c81ed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7469FBE-2BF0-4198-BA69-4B22FB674BAA}">
  <ds:schemaRefs>
    <ds:schemaRef ds:uri="30ffa277-37c4-4898-ac08-4c7c2e3fd7d0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schemas.microsoft.com/office/2006/documentManagement/types"/>
    <ds:schemaRef ds:uri="http://purl.org/dc/terms/"/>
    <ds:schemaRef ds:uri="http://purl.org/dc/dcmitype/"/>
    <ds:schemaRef ds:uri="http://schemas.openxmlformats.org/package/2006/metadata/core-properties"/>
    <ds:schemaRef ds:uri="095b483f-c7a6-4252-8606-c67109c81eda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1BE6D2F6-79D0-48C9-80E8-1A4009B501A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0ffa277-37c4-4898-ac08-4c7c2e3fd7d0"/>
    <ds:schemaRef ds:uri="095b483f-c7a6-4252-8606-c67109c81ed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20A2102-FDEE-4632-88D2-70A0D5DC82A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Hoja1</vt:lpstr>
      <vt:lpstr>Hoja2</vt:lpstr>
      <vt:lpstr>Hoja1!Área_de_impresión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Martha Raquel Puente Martinez</dc:creator>
  <cp:lastModifiedBy>Victor Hilario</cp:lastModifiedBy>
  <cp:lastPrinted>2023-11-20T15:56:28Z</cp:lastPrinted>
  <dcterms:created xsi:type="dcterms:W3CDTF">2018-12-06T17:42:02Z</dcterms:created>
  <dcterms:modified xsi:type="dcterms:W3CDTF">2023-11-20T19:39:13Z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0x0101004F7C486651223D478240D97B45CD0A8D</vt:lpwstr>
  </property>
  <property fmtid="{D5CDD505-2E9C-101B-9397-08002B2CF9AE}" pid="3" name="MediaServiceImageTags">
    <vt:lpwstr/>
  </property>
</Properties>
</file>