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4/Relación de compras a MIPYMES/"/>
    </mc:Choice>
  </mc:AlternateContent>
  <xr:revisionPtr revIDLastSave="365" documentId="13_ncr:1_{7998411A-CC78-41F9-9ECC-8C18277D08F2}" xr6:coauthVersionLast="47" xr6:coauthVersionMax="47" xr10:uidLastSave="{2EA12B2E-35BB-4160-B990-B159AC37161F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Hoja1!$A$1:$G$44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G33" i="2" l="1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<sst xmlns="http://schemas.openxmlformats.org/spreadsheetml/2006/main" count="73" uniqueCount="48">
  <si>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</si>
  <si>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</si>
  <si>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</si>
  <si>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</si>
  <si>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</si>
  <si>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</si>
  <si>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</si>
  <si>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</si>
  <si>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</si>
  <si>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</si>
  <si>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</si>
  <si>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</si>
  <si>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>Si</t>
  </si>
  <si>
    <t>Relación de Compras a Mipymes - Febrero-2024</t>
  </si>
  <si>
    <t>FONPER-DAF-CD-2024-0002</t>
  </si>
  <si>
    <t>Adquisición de materiales para mantenimiento de oficinas del Fondo Patrimonial de las Empresas Reformadas (FONPER).-</t>
  </si>
  <si>
    <t>CORAMCA, S.R.L.</t>
  </si>
  <si>
    <t xml:space="preserve">Si </t>
  </si>
  <si>
    <t xml:space="preserve">Pequeña Empresa </t>
  </si>
  <si>
    <t>FONPER-DAF-CD-2024-0004</t>
  </si>
  <si>
    <t>Adquisición de neumáticos para el Fondo Patrimonial de las Empresas Reformadas (FONPER).</t>
  </si>
  <si>
    <t>One Color Automotive Options, S.R.L.</t>
  </si>
  <si>
    <t>FONPER-DAF-CD-2024-0006</t>
  </si>
  <si>
    <t>Adquisición e instalación de paño fijo de cristal para el Fondo Patrimonial de las Empresas Reformadas (FONPER).</t>
  </si>
  <si>
    <t>MIPYME Mujer-Mediana Empresa</t>
  </si>
  <si>
    <t>FONPER-DAF-CM-2024-0001</t>
  </si>
  <si>
    <t>Contratación de una empresa para la renta de impresoras y mantenimiento de escaneres del Fondo Patrimonial de las Empresas Reformadas (FONPER).-</t>
  </si>
  <si>
    <t>FONPER-DAF-CM-2024-0002</t>
  </si>
  <si>
    <t>Adquisición de artículos industriales para los proyectos pendientes de entrega.</t>
  </si>
  <si>
    <t>FONPER-DAF-CM-2024-0003</t>
  </si>
  <si>
    <t>Adquisición de artículos de panaderías para los proyectos pendientes de entrega.</t>
  </si>
  <si>
    <t>FONPER-DAF-CM-2024-0004</t>
  </si>
  <si>
    <t>Adquisición de equipamiento para proyectos pendientes de entrega.</t>
  </si>
  <si>
    <t>FONPER-DAF-CM-2024-0005</t>
  </si>
  <si>
    <t>Adquisición de horno rotativo para proyectos pendientes de entrega.</t>
  </si>
  <si>
    <t>On Capital, S.R.L.</t>
  </si>
  <si>
    <t>FONPER-DAF-CM-2024-0006</t>
  </si>
  <si>
    <t>Adquisición de Mobiliarios para Proyectos Pendientes de Entrega.</t>
  </si>
  <si>
    <t>FONPER-DAF-CM-2024-0007</t>
  </si>
  <si>
    <t>Adquisición de planta eléctrica y fregadero para proyectos pendientes de entrega.</t>
  </si>
  <si>
    <t>FONPER-DAF-CM-2024-0008</t>
  </si>
  <si>
    <t>Adquisición de equipos varios para panadería y textil pendientes de entrega</t>
  </si>
  <si>
    <t>FONPER-DAF-CM-2024-0009</t>
  </si>
  <si>
    <t>Adquisición de equipos para proyectos pendientes de entrega.</t>
  </si>
  <si>
    <t>Industria Dominguez, S.R.L.</t>
  </si>
  <si>
    <t>ICU Soluciones Empresariales, S.R.L.</t>
  </si>
  <si>
    <t>Electroconstrucont, S.R.L.</t>
  </si>
  <si>
    <t>A&amp;Y Electric,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</si>
</sst>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5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2" fillId="0" borderId="0"/>
  </cellStyleXfs>
  <cellXfs count="67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3" fontId="18" fillId="0" borderId="1" xfId="1" applyFont="1" applyBorder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0" fontId="17" fillId="3" borderId="1" xfId="0" applyFont="1" applyFill="1" applyBorder="1"/>
    <xf numFmtId="164" fontId="16" fillId="3" borderId="1" xfId="0" applyNumberFormat="1" applyFont="1" applyFill="1" applyBorder="1" applyAlignment="1">
      <alignment horizontal="center"/>
    </xf>
    <xf numFmtId="0" fontId="17" fillId="3" borderId="0" xfId="0" applyFont="1" applyFill="1"/>
    <xf numFmtId="0" fontId="16" fillId="3" borderId="0" xfId="0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24" fillId="0" borderId="1" xfId="0" applyNumberFormat="1" applyFont="1" applyBorder="1" applyAlignment="1">
      <alignment horizontal="center" wrapText="1"/>
    </xf>
    <xf numFmtId="14" fontId="23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4" fontId="24" fillId="0" borderId="1" xfId="0" applyNumberFormat="1" applyFont="1" applyBorder="1" applyAlignment="1">
      <alignment wrapText="1"/>
    </xf>
    <xf numFmtId="14" fontId="23" fillId="0" borderId="1" xfId="0" applyNumberFormat="1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view="pageBreakPreview" topLeftCell="A15" zoomScaleNormal="100" zoomScaleSheetLayoutView="100" workbookViewId="0">
      <selection activeCell="G11" sqref="G11"/>
    </sheetView>
  </sheetViews>
  <sheetFormatPr baseColWidth="10" defaultRowHeight="15"/>
  <cols>
    <col min="1" max="1" width="35.140625" customWidth="1"/>
    <col min="2" max="2" width="22.7109375" customWidth="1"/>
    <col min="3" max="3" width="56.28515625" customWidth="1"/>
    <col min="4" max="4" width="23" style="10" customWidth="1"/>
    <col min="5" max="5" width="11" style="10" customWidth="1"/>
    <col min="6" max="6" width="19.85546875" style="10" customWidth="1"/>
    <col min="7" max="7" width="18.28515625" style="10" customWidth="1"/>
    <col min="9" max="9" width="11.5703125" customWidth="1"/>
  </cols>
  <sheetData>
    <row r="1" spans="1:9">
      <c r="A1" s="1"/>
      <c r="B1" s="1"/>
      <c r="C1" s="1"/>
      <c r="D1" s="9"/>
      <c r="E1" s="9"/>
      <c r="F1" s="9"/>
      <c r="G1" s="9"/>
      <c r="H1" s="1"/>
    </row>
    <row r="2" spans="1:9" ht="23.25">
      <c r="B2" s="56" t="s">
        <v>4</v>
      </c>
      <c r="C2" s="56"/>
      <c r="D2" s="56"/>
      <c r="E2" s="56"/>
      <c r="F2" s="56"/>
      <c r="G2" s="56"/>
      <c r="H2" s="4"/>
    </row>
    <row r="3" spans="1:9" ht="23.25">
      <c r="B3" s="57" t="s">
        <v>3</v>
      </c>
      <c r="C3" s="57"/>
      <c r="D3" s="57"/>
      <c r="E3" s="57"/>
      <c r="F3" s="57"/>
      <c r="G3" s="57"/>
      <c r="H3" s="4"/>
    </row>
    <row r="4" spans="1:9" ht="23.25">
      <c r="A4" s="13"/>
      <c r="B4" s="58" t="s">
        <v>13</v>
      </c>
      <c r="C4" s="58"/>
      <c r="D4" s="58"/>
      <c r="E4" s="58"/>
      <c r="F4" s="58"/>
      <c r="G4" s="58"/>
      <c r="H4" s="4"/>
    </row>
    <row r="5" spans="1:9" ht="4.5" customHeight="1">
      <c r="A5" s="14"/>
      <c r="B5" s="14"/>
      <c r="C5" s="15"/>
      <c r="D5" s="16"/>
      <c r="E5" s="16"/>
      <c r="F5" s="16"/>
      <c r="G5" s="17"/>
      <c r="H5" s="4"/>
    </row>
    <row r="6" spans="1:9" ht="19.5" customHeight="1">
      <c r="A6" s="18"/>
      <c r="B6" s="18"/>
      <c r="C6" s="19"/>
      <c r="D6" s="20"/>
      <c r="E6" s="20"/>
      <c r="F6" s="20"/>
      <c r="G6" s="21"/>
    </row>
    <row r="7" spans="1:9" ht="72" customHeight="1">
      <c r="A7" s="28" t="s">
        <v>5</v>
      </c>
      <c r="B7" s="29" t="s">
        <v>8</v>
      </c>
      <c r="C7" s="28" t="s">
        <v>0</v>
      </c>
      <c r="D7" s="30" t="s">
        <v>1</v>
      </c>
      <c r="E7" s="31" t="s">
        <v>10</v>
      </c>
      <c r="F7" s="31" t="s">
        <v>11</v>
      </c>
      <c r="G7" s="28" t="s">
        <v>2</v>
      </c>
      <c r="I7" s="3"/>
    </row>
    <row r="8" spans="1:9" ht="41.25" customHeight="1">
      <c r="A8" s="59" t="s">
        <v>14</v>
      </c>
      <c r="B8" s="59">
        <v>45338</v>
      </c>
      <c r="C8" s="64" t="s">
        <v>15</v>
      </c>
      <c r="D8" s="60" t="s">
        <v>16</v>
      </c>
      <c r="E8" s="61" t="s">
        <v>17</v>
      </c>
      <c r="F8" s="62" t="s">
        <v>18</v>
      </c>
      <c r="G8" s="61">
        <v>46681</v>
      </c>
      <c r="I8" s="3"/>
    </row>
    <row r="9" spans="1:9" ht="39" customHeight="1">
      <c r="A9" s="59" t="s">
        <v>19</v>
      </c>
      <c r="B9" s="59">
        <v>45338</v>
      </c>
      <c r="C9" s="64" t="s">
        <v>20</v>
      </c>
      <c r="D9" s="60" t="s">
        <v>21</v>
      </c>
      <c r="E9" s="61" t="s">
        <v>17</v>
      </c>
      <c r="F9" s="62" t="s">
        <v>18</v>
      </c>
      <c r="G9" s="61">
        <v>47200</v>
      </c>
      <c r="I9" s="3"/>
    </row>
    <row r="10" spans="1:9" ht="37.5" customHeight="1">
      <c r="A10" s="59" t="s">
        <v>22</v>
      </c>
      <c r="B10" s="59">
        <v>45344</v>
      </c>
      <c r="C10" s="64" t="s">
        <v>23</v>
      </c>
      <c r="D10" s="60" t="s">
        <v>44</v>
      </c>
      <c r="E10" s="61" t="s">
        <v>17</v>
      </c>
      <c r="F10" s="65" t="s">
        <v>24</v>
      </c>
      <c r="G10" s="61">
        <v>46610</v>
      </c>
      <c r="I10" s="3"/>
    </row>
    <row r="11" spans="1:9" ht="30.75" customHeight="1">
      <c r="A11" s="59" t="s">
        <v>25</v>
      </c>
      <c r="B11" s="59">
        <v>45323</v>
      </c>
      <c r="C11" s="64" t="s">
        <v>26</v>
      </c>
      <c r="D11" s="60" t="s">
        <v>45</v>
      </c>
      <c r="E11" s="61" t="s">
        <v>17</v>
      </c>
      <c r="F11" s="62" t="s">
        <v>18</v>
      </c>
      <c r="G11" s="61">
        <v>1000050</v>
      </c>
      <c r="I11" s="3"/>
    </row>
    <row r="12" spans="1:9" ht="41.25" customHeight="1">
      <c r="A12" s="59" t="s">
        <v>27</v>
      </c>
      <c r="B12" s="59">
        <v>45328</v>
      </c>
      <c r="C12" s="64" t="s">
        <v>28</v>
      </c>
      <c r="D12" s="60" t="s">
        <v>46</v>
      </c>
      <c r="E12" s="66" t="s">
        <v>17</v>
      </c>
      <c r="F12" s="62" t="s">
        <v>18</v>
      </c>
      <c r="G12" s="61">
        <v>1252994</v>
      </c>
      <c r="I12" s="3"/>
    </row>
    <row r="13" spans="1:9" ht="38.25" customHeight="1">
      <c r="A13" s="59" t="s">
        <v>29</v>
      </c>
      <c r="B13" s="59">
        <v>45327</v>
      </c>
      <c r="C13" s="63" t="s">
        <v>30</v>
      </c>
      <c r="D13" s="60" t="s">
        <v>46</v>
      </c>
      <c r="E13" s="66" t="s">
        <v>17</v>
      </c>
      <c r="F13" s="62" t="s">
        <v>18</v>
      </c>
      <c r="G13" s="61">
        <v>1000006</v>
      </c>
      <c r="I13" s="3"/>
    </row>
    <row r="14" spans="1:9" ht="31.5" customHeight="1">
      <c r="A14" s="59" t="s">
        <v>31</v>
      </c>
      <c r="B14" s="59">
        <v>45327</v>
      </c>
      <c r="C14" s="63" t="s">
        <v>32</v>
      </c>
      <c r="D14" s="60" t="s">
        <v>46</v>
      </c>
      <c r="E14" s="66" t="s">
        <v>17</v>
      </c>
      <c r="F14" s="62" t="s">
        <v>18</v>
      </c>
      <c r="G14" s="61">
        <v>1400896</v>
      </c>
      <c r="I14" s="3"/>
    </row>
    <row r="15" spans="1:9" ht="32.25" customHeight="1">
      <c r="A15" s="59" t="s">
        <v>33</v>
      </c>
      <c r="B15" s="59">
        <v>45327</v>
      </c>
      <c r="C15" s="63" t="s">
        <v>34</v>
      </c>
      <c r="D15" s="60" t="s">
        <v>35</v>
      </c>
      <c r="E15" s="66" t="s">
        <v>12</v>
      </c>
      <c r="F15" s="62" t="s">
        <v>18</v>
      </c>
      <c r="G15" s="61">
        <v>1475000</v>
      </c>
      <c r="I15" s="3"/>
    </row>
    <row r="16" spans="1:9" ht="34.5" customHeight="1">
      <c r="A16" s="59" t="s">
        <v>36</v>
      </c>
      <c r="B16" s="59">
        <v>45327</v>
      </c>
      <c r="C16" s="63" t="s">
        <v>37</v>
      </c>
      <c r="D16" s="60" t="s">
        <v>46</v>
      </c>
      <c r="E16" s="66" t="s">
        <v>17</v>
      </c>
      <c r="F16" s="62" t="s">
        <v>18</v>
      </c>
      <c r="G16" s="61">
        <v>637418</v>
      </c>
      <c r="I16" s="3"/>
    </row>
    <row r="17" spans="1:9" ht="48" customHeight="1">
      <c r="A17" s="59" t="s">
        <v>38</v>
      </c>
      <c r="B17" s="59">
        <v>45327</v>
      </c>
      <c r="C17" s="63" t="s">
        <v>39</v>
      </c>
      <c r="D17" s="60" t="s">
        <v>47</v>
      </c>
      <c r="E17" s="66" t="s">
        <v>12</v>
      </c>
      <c r="F17" s="62" t="s">
        <v>18</v>
      </c>
      <c r="G17" s="61">
        <v>1185723</v>
      </c>
      <c r="I17" s="3"/>
    </row>
    <row r="18" spans="1:9" ht="40.5" customHeight="1">
      <c r="A18" s="59" t="s">
        <v>40</v>
      </c>
      <c r="B18" s="59">
        <v>45327</v>
      </c>
      <c r="C18" s="63" t="s">
        <v>41</v>
      </c>
      <c r="D18" s="60" t="s">
        <v>46</v>
      </c>
      <c r="E18" s="66" t="s">
        <v>17</v>
      </c>
      <c r="F18" s="62" t="s">
        <v>18</v>
      </c>
      <c r="G18" s="61">
        <v>1437358</v>
      </c>
      <c r="I18" s="3"/>
    </row>
    <row r="19" spans="1:9" ht="58.5" customHeight="1">
      <c r="A19" s="59" t="s">
        <v>42</v>
      </c>
      <c r="B19" s="59">
        <v>45335</v>
      </c>
      <c r="C19" s="63" t="s">
        <v>43</v>
      </c>
      <c r="D19" s="60" t="s">
        <v>46</v>
      </c>
      <c r="E19" s="66" t="s">
        <v>17</v>
      </c>
      <c r="F19" s="62" t="s">
        <v>18</v>
      </c>
      <c r="G19" s="61">
        <v>622096</v>
      </c>
      <c r="I19" s="3"/>
    </row>
    <row r="20" spans="1:9" ht="33.75" customHeight="1">
      <c r="A20" s="51"/>
      <c r="B20" s="51"/>
      <c r="C20" s="51"/>
      <c r="D20" s="33" t="s">
        <v>9</v>
      </c>
      <c r="E20" s="33"/>
      <c r="F20" s="33"/>
      <c r="G20" s="52">
        <f>SUM(G8:G19)</f>
        <v>10152032</v>
      </c>
      <c r="I20" s="3"/>
    </row>
    <row r="21" spans="1:9" ht="33.75" customHeight="1">
      <c r="A21" s="53"/>
      <c r="B21" s="53"/>
      <c r="C21" s="53"/>
      <c r="D21" s="54"/>
      <c r="E21" s="54"/>
      <c r="F21" s="54"/>
      <c r="G21" s="55"/>
      <c r="I21" s="3"/>
    </row>
    <row r="22" spans="1:9" ht="26.25" customHeight="1">
      <c r="A22" s="22"/>
      <c r="B22" s="22"/>
      <c r="C22" s="22"/>
      <c r="D22" s="23"/>
      <c r="E22" s="23"/>
      <c r="F22" s="23"/>
      <c r="G22" s="24"/>
      <c r="I22" s="3"/>
    </row>
    <row r="23" spans="1:9" ht="15.75" hidden="1">
      <c r="A23" s="22"/>
      <c r="B23" s="22"/>
      <c r="C23" s="22"/>
      <c r="D23" s="23"/>
      <c r="E23" s="23"/>
      <c r="F23" s="23"/>
      <c r="G23" s="24"/>
      <c r="I23" s="5"/>
    </row>
    <row r="24" spans="1:9" ht="15.75" hidden="1">
      <c r="A24" s="22"/>
      <c r="B24" s="22"/>
      <c r="C24" s="22"/>
      <c r="D24" s="23"/>
      <c r="E24" s="23"/>
      <c r="F24" s="23"/>
      <c r="G24" s="24"/>
      <c r="I24" s="5"/>
    </row>
    <row r="25" spans="1:9" ht="15.75" hidden="1">
      <c r="A25" s="22"/>
      <c r="B25" s="22"/>
      <c r="C25" s="22"/>
      <c r="D25" s="23"/>
      <c r="E25" s="23"/>
      <c r="F25" s="23"/>
      <c r="G25" s="24"/>
      <c r="I25" s="5"/>
    </row>
    <row r="26" spans="1:9" ht="15.75" hidden="1">
      <c r="A26" s="22"/>
      <c r="B26" s="22"/>
      <c r="C26" s="22"/>
      <c r="D26" s="23"/>
      <c r="E26" s="23"/>
      <c r="F26" s="34"/>
      <c r="G26" s="24"/>
      <c r="I26" s="5"/>
    </row>
    <row r="27" spans="1:9" ht="15.75" hidden="1">
      <c r="A27" s="42"/>
      <c r="B27" s="22"/>
      <c r="C27" s="22"/>
      <c r="D27" s="23"/>
      <c r="E27" s="23"/>
      <c r="F27" s="34"/>
      <c r="G27" s="24"/>
    </row>
    <row r="28" spans="1:9" ht="2.25" customHeight="1">
      <c r="A28" s="13"/>
      <c r="B28" s="42"/>
      <c r="C28" s="13"/>
      <c r="D28" s="25"/>
      <c r="E28" s="25"/>
      <c r="F28" s="25"/>
      <c r="G28" s="16"/>
      <c r="I28" s="5"/>
    </row>
    <row r="29" spans="1:9" ht="21">
      <c r="A29" s="47"/>
      <c r="B29" s="13"/>
      <c r="C29" s="47" t="s">
        <v>7</v>
      </c>
      <c r="D29" s="16"/>
      <c r="E29" s="16"/>
      <c r="F29" s="35"/>
      <c r="G29" s="37"/>
      <c r="I29" s="5"/>
    </row>
    <row r="30" spans="1:9" ht="21">
      <c r="A30" s="43"/>
      <c r="B30" s="44"/>
      <c r="C30" s="43" t="s">
        <v>6</v>
      </c>
      <c r="D30" s="44"/>
      <c r="E30" s="44"/>
      <c r="F30" s="44"/>
      <c r="G30" s="44"/>
      <c r="I30" s="5"/>
    </row>
    <row r="31" spans="1:9" ht="21">
      <c r="A31" s="26"/>
      <c r="B31" s="43"/>
      <c r="C31" s="43"/>
      <c r="D31" s="43"/>
      <c r="E31" s="43"/>
      <c r="F31" s="43"/>
      <c r="G31" s="43"/>
      <c r="I31" s="5"/>
    </row>
    <row r="32" spans="1:9" ht="18.75">
      <c r="A32" s="13"/>
      <c r="B32" s="26"/>
      <c r="C32" s="26"/>
      <c r="D32" s="27"/>
      <c r="E32" s="27"/>
      <c r="F32" s="36"/>
      <c r="G32" s="27"/>
      <c r="I32" s="5"/>
    </row>
    <row r="33" spans="1:9" ht="18.75">
      <c r="A33" s="12"/>
      <c r="B33" s="13"/>
      <c r="C33" s="13"/>
      <c r="D33" s="16"/>
      <c r="E33" s="16"/>
      <c r="F33" s="35"/>
      <c r="G33" s="37"/>
      <c r="I33" s="5"/>
    </row>
    <row r="34" spans="1:9" ht="18.75">
      <c r="A34" s="41"/>
      <c r="B34" s="12"/>
      <c r="C34" s="12"/>
      <c r="D34" s="12"/>
      <c r="E34" s="12"/>
      <c r="F34" s="12"/>
      <c r="G34" s="12"/>
      <c r="I34" s="5"/>
    </row>
    <row r="35" spans="1:9" ht="18.75">
      <c r="B35" s="41"/>
      <c r="C35" s="41"/>
      <c r="D35" s="41"/>
      <c r="E35" s="41"/>
      <c r="F35" s="41"/>
      <c r="G35" s="41"/>
      <c r="I35" s="5"/>
    </row>
    <row r="36" spans="1:9">
      <c r="I36" s="5"/>
    </row>
    <row r="37" spans="1:9">
      <c r="I37" s="5"/>
    </row>
    <row r="38" spans="1:9">
      <c r="I38" s="5"/>
    </row>
    <row r="39" spans="1:9">
      <c r="I39" s="7"/>
    </row>
    <row r="40" spans="1:9">
      <c r="I40" s="8"/>
    </row>
    <row r="41" spans="1:9">
      <c r="I41" s="8"/>
    </row>
    <row r="42" spans="1:9" ht="47.25" customHeight="1">
      <c r="I42" s="8"/>
    </row>
    <row r="43" spans="1:9" ht="29.25" customHeight="1">
      <c r="I43" s="8"/>
    </row>
    <row r="44" spans="1:9" ht="45.75" customHeight="1">
      <c r="I44" s="8"/>
    </row>
    <row r="45" spans="1:9">
      <c r="I45" s="8"/>
    </row>
    <row r="46" spans="1:9">
      <c r="I46" s="8"/>
    </row>
    <row r="47" spans="1:9">
      <c r="I47" s="8"/>
    </row>
    <row r="48" spans="1:9">
      <c r="I48" s="8"/>
    </row>
    <row r="49" spans="8:11" ht="47.25" customHeight="1">
      <c r="I49" s="8"/>
    </row>
    <row r="50" spans="8:11" ht="47.25" customHeight="1">
      <c r="I50" s="8"/>
    </row>
    <row r="51" spans="8:11" ht="63.75" customHeight="1">
      <c r="I51" s="8"/>
    </row>
    <row r="52" spans="8:11">
      <c r="I52" s="8"/>
    </row>
    <row r="53" spans="8:11">
      <c r="I53" s="8"/>
    </row>
    <row r="54" spans="8:11">
      <c r="I54" s="8"/>
    </row>
    <row r="55" spans="8:11" ht="47.25" customHeight="1">
      <c r="I55" s="8"/>
    </row>
    <row r="56" spans="8:11" ht="47.25" customHeight="1">
      <c r="I56" s="8"/>
    </row>
    <row r="57" spans="8:11" ht="47.25" customHeight="1">
      <c r="I57" s="8"/>
    </row>
    <row r="58" spans="8:11" ht="25.5" customHeight="1">
      <c r="H58" s="12"/>
      <c r="I58" s="8"/>
    </row>
    <row r="59" spans="8:11" ht="35.25" customHeight="1">
      <c r="H59" s="11"/>
      <c r="I59" s="8"/>
    </row>
    <row r="60" spans="8:11" ht="47.25" customHeight="1">
      <c r="I60" s="8"/>
    </row>
    <row r="61" spans="8:11" ht="47.25" customHeight="1">
      <c r="I61" s="8"/>
    </row>
    <row r="62" spans="8:11" ht="19.5" customHeight="1">
      <c r="I62" s="6"/>
      <c r="K62" s="2"/>
    </row>
    <row r="63" spans="8:11" ht="40.5" customHeight="1">
      <c r="K63" s="2"/>
    </row>
    <row r="64" spans="8:11" ht="18" customHeight="1">
      <c r="K64" s="2"/>
    </row>
    <row r="65" spans="11:11" ht="17.25" customHeight="1">
      <c r="K65" s="2"/>
    </row>
    <row r="66" spans="11:11" ht="17.25" customHeight="1">
      <c r="K66" s="2"/>
    </row>
    <row r="67" spans="11:11" ht="16.5" customHeight="1">
      <c r="K67" s="2"/>
    </row>
    <row r="68" spans="11:11" ht="18" customHeight="1">
      <c r="K68" s="2"/>
    </row>
    <row r="69" spans="11:11" ht="18.75" customHeight="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</sheetData>
  <mergeCells count="3">
    <mergeCell ref="B2:G2"/>
    <mergeCell ref="B3:G3"/>
    <mergeCell ref="B4:G4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9" customWidth="1"/>
  </cols>
  <sheetData>
    <row r="6" spans="3:13" ht="18">
      <c r="C6" s="38">
        <v>1154040</v>
      </c>
    </row>
    <row r="7" spans="3:13" ht="18">
      <c r="C7" s="32">
        <v>95423</v>
      </c>
      <c r="I7" s="45">
        <v>991200</v>
      </c>
    </row>
    <row r="8" spans="3:13" ht="18">
      <c r="C8" s="32">
        <v>133104</v>
      </c>
      <c r="I8" s="38">
        <v>1154040</v>
      </c>
    </row>
    <row r="9" spans="3:13" ht="18">
      <c r="C9" s="32">
        <v>104903</v>
      </c>
      <c r="I9" s="32">
        <v>95423</v>
      </c>
      <c r="M9" s="48">
        <v>221409</v>
      </c>
    </row>
    <row r="10" spans="3:13" ht="18">
      <c r="C10" s="32">
        <v>58515</v>
      </c>
      <c r="I10" s="32">
        <v>133104</v>
      </c>
      <c r="M10" s="48">
        <v>48746</v>
      </c>
    </row>
    <row r="11" spans="3:13" ht="18">
      <c r="C11" s="39">
        <f>SUM(C6:C10)</f>
        <v>1545985</v>
      </c>
      <c r="I11" s="32">
        <v>104903</v>
      </c>
      <c r="M11" s="48">
        <v>878021</v>
      </c>
    </row>
    <row r="12" spans="3:13" ht="18">
      <c r="C12" s="40">
        <v>991200</v>
      </c>
      <c r="G12" s="39">
        <f>SUM(C11:C12)</f>
        <v>2537185</v>
      </c>
      <c r="I12" s="32">
        <v>58515</v>
      </c>
      <c r="M12" s="48">
        <v>197591</v>
      </c>
    </row>
    <row r="13" spans="3:13" ht="18">
      <c r="I13" s="32">
        <v>27612</v>
      </c>
      <c r="M13" s="48">
        <v>150000</v>
      </c>
    </row>
    <row r="14" spans="3:13" ht="18">
      <c r="I14" s="32">
        <v>36556.400000000001</v>
      </c>
      <c r="M14" s="48">
        <v>117563</v>
      </c>
    </row>
    <row r="15" spans="3:13" ht="18">
      <c r="I15" s="32">
        <v>768581.2</v>
      </c>
      <c r="M15" s="48">
        <v>245907</v>
      </c>
    </row>
    <row r="16" spans="3:13" ht="18">
      <c r="K16" s="46">
        <f>SUM(I7:I15)</f>
        <v>3369934.5999999996</v>
      </c>
      <c r="M16" s="48">
        <v>80763</v>
      </c>
    </row>
    <row r="17" spans="3:13" ht="18">
      <c r="C17" s="48">
        <v>221409.3</v>
      </c>
      <c r="M17" s="48">
        <v>168550</v>
      </c>
    </row>
    <row r="18" spans="3:13" ht="18">
      <c r="C18" s="48">
        <v>48745.8</v>
      </c>
      <c r="I18" s="39">
        <f t="shared" ref="I18:I21" si="0">SUM(I8:I17)</f>
        <v>2378734.5999999996</v>
      </c>
      <c r="M18" s="48">
        <v>20124</v>
      </c>
    </row>
    <row r="19" spans="3:13" ht="18">
      <c r="C19" s="48">
        <v>878021</v>
      </c>
      <c r="I19" s="39">
        <f t="shared" si="0"/>
        <v>3603429.1999999997</v>
      </c>
      <c r="M19" s="48">
        <v>117705</v>
      </c>
    </row>
    <row r="20" spans="3:13" ht="18">
      <c r="C20" s="48">
        <v>197591</v>
      </c>
      <c r="I20" s="39">
        <f t="shared" si="0"/>
        <v>7111435.3999999994</v>
      </c>
    </row>
    <row r="21" spans="3:13" ht="18">
      <c r="C21" s="48">
        <v>150000</v>
      </c>
      <c r="I21" s="39">
        <f t="shared" si="0"/>
        <v>14089766.799999999</v>
      </c>
      <c r="M21" s="49">
        <f>SUM(M9:M20)</f>
        <v>2246379</v>
      </c>
    </row>
    <row r="22" spans="3:13" ht="18">
      <c r="C22" s="48">
        <v>117330.06</v>
      </c>
    </row>
    <row r="23" spans="3:13" ht="18">
      <c r="C23" s="48">
        <v>245906.56</v>
      </c>
    </row>
    <row r="24" spans="3:13" ht="18">
      <c r="C24" s="48">
        <v>80763.039999999994</v>
      </c>
    </row>
    <row r="25" spans="3:13" ht="18">
      <c r="C25" s="48">
        <v>168549.64</v>
      </c>
    </row>
    <row r="26" spans="3:13" ht="18">
      <c r="C26" s="48">
        <v>20124</v>
      </c>
      <c r="G26" s="32">
        <v>1233926</v>
      </c>
    </row>
    <row r="27" spans="3:13" ht="18">
      <c r="C27" s="48">
        <v>117705</v>
      </c>
      <c r="G27" s="32">
        <v>550000</v>
      </c>
    </row>
    <row r="28" spans="3:13" ht="18">
      <c r="C28" s="46">
        <f>SUM(C17:C27)</f>
        <v>2246145.4000000004</v>
      </c>
      <c r="G28" s="32">
        <v>1003000</v>
      </c>
    </row>
    <row r="29" spans="3:13" ht="18">
      <c r="G29" s="32">
        <v>590000</v>
      </c>
    </row>
    <row r="33" spans="7:7">
      <c r="G33" s="50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255915-6E74-4892-B6AF-FF796CFCD5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2023-03-17T15:42:19Z</cp:lastPrinted>
  <dcterms:created xsi:type="dcterms:W3CDTF">2018-12-06T17:42:02Z</dcterms:created>
  <dcterms:modified xsi:type="dcterms:W3CDTF">2024-03-20T13:56:08Z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