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3/NÓMINA/PORTAL DE TRANSPARENCIA/PORTAL/"/>
    </mc:Choice>
  </mc:AlternateContent>
  <xr:revisionPtr revIDLastSave="1" documentId="8_{A1DBB1DE-3F27-4BBE-8CDD-E82E27EB697D}" xr6:coauthVersionLast="47" xr6:coauthVersionMax="47" xr10:uidLastSave="{0B37F99E-E61D-43AB-9ABC-E1D2E79AE7AF}"/>
  <bookViews>
    <workbookView xWindow="-120" yWindow="-120" windowWidth="29040" windowHeight="15840" xr2:uid="{01A4C830-2009-4E4C-935D-19FFE3D29244}"/>
  </bookViews>
  <sheets>
    <sheet name="agosto" sheetId="1" r:id="rId1"/>
  </sheets>
  <definedNames>
    <definedName name="_xlnm._FilterDatabase" localSheetId="0" hidden="1">agosto!$A$7:$I$53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H54" i="1"/>
  <c r="G54" i="1"/>
  <c r="F54" i="1"/>
</calcChain>
</file>

<file path=xl/sharedStrings.xml><?xml version="1.0" encoding="utf-8"?>
<sst xmlns="http://schemas.openxmlformats.org/spreadsheetml/2006/main" count="148" uniqueCount="63">
  <si>
    <t>FONDO PATRIMONIAL DE LAS EMPRESAS REFORMADAS</t>
  </si>
  <si>
    <t>RELACIÓN PERSONAL MILITAR AGOSTO AÑO 2023</t>
  </si>
  <si>
    <t>No.</t>
  </si>
  <si>
    <t>Nombre</t>
  </si>
  <si>
    <t>Género</t>
  </si>
  <si>
    <t>Fecha de Ingreso</t>
  </si>
  <si>
    <t>Cargo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</si>
  <si>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</si>
  <si>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</si>
  <si>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</si>
  <si>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</si>
  <si>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</si>
  <si>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</si>
  <si>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F</t>
  </si>
  <si>
    <t>SEGURIDAD</t>
  </si>
  <si>
    <t>ANTONIO MIGUEL JOSE FLORIAN</t>
  </si>
  <si>
    <t>M</t>
  </si>
  <si>
    <t>AYURKIN SANTANA CASTILLO</t>
  </si>
  <si>
    <t>CARLOS JAVIER DE JESUS JIMENEZ</t>
  </si>
  <si>
    <t>ELADIO FARIAS BENITEZ</t>
  </si>
  <si>
    <t>ETNI EMANUEL JIMENEZ JIMENEZ</t>
  </si>
  <si>
    <t>EULISES BELTRAN BRAZOBAN</t>
  </si>
  <si>
    <t>FAUSTO ANTONIO CESPEDES LOPEZ</t>
  </si>
  <si>
    <t>FAUSTO CARMELO  DIAZ</t>
  </si>
  <si>
    <t>FRANCI DICENT JIMENEZ</t>
  </si>
  <si>
    <t>FREDDY RADHAMES RODRIGUEZ DIAZ</t>
  </si>
  <si>
    <t>GLENY DE LEON</t>
  </si>
  <si>
    <t>AUXILIAR DE SEGURIDAD</t>
  </si>
  <si>
    <t>HENRY MORENO BREA</t>
  </si>
  <si>
    <t>HERIBERTO MEDINA DIAZ</t>
  </si>
  <si>
    <t>JAVIER DE JESUS MARCELINO</t>
  </si>
  <si>
    <t>JOEL DE MORA</t>
  </si>
  <si>
    <t>JOELINA ALEXANDRA RAMIREZ JIMENEZ</t>
  </si>
  <si>
    <t>JOHENNY MANON MOTA</t>
  </si>
  <si>
    <t>JORGE RODRIGUEZ ALCANTARA</t>
  </si>
  <si>
    <t>JOSE DOLORES GARCIA GARCIA</t>
  </si>
  <si>
    <t>JOSE MANUEL IVE PACHECO</t>
  </si>
  <si>
    <t>JUAN PEREZ DE LA ROSA</t>
  </si>
  <si>
    <t>JULITO GOMEZ MENDEZ</t>
  </si>
  <si>
    <t>KELVIN TAVERAS MEJIA</t>
  </si>
  <si>
    <t>KELVYN ANTONIO POLANCO PICHARDO</t>
  </si>
  <si>
    <t>MARIA BATISTA ROCHE</t>
  </si>
  <si>
    <t>MAURO VICIOSO MADE</t>
  </si>
  <si>
    <t>MIGUEL ANGEL LAURENCIO</t>
  </si>
  <si>
    <t>MIGUEL ANGEL TRINIDAD TORRES</t>
  </si>
  <si>
    <t>MILCIADES CUELLO GARCIA</t>
  </si>
  <si>
    <t>NOEMI GRISANNA CESPEDES PEREZ</t>
  </si>
  <si>
    <t>OCTAVIO PEREZ DIAZ</t>
  </si>
  <si>
    <t>RAFAEL ANTONIO REYES CANDELARIO</t>
  </si>
  <si>
    <t>RAMON ANDRES PUELLO DISLA</t>
  </si>
  <si>
    <t>ROBERTO DIAZ</t>
  </si>
  <si>
    <t>RONEY ONEALL FRIAS MORA</t>
  </si>
  <si>
    <t>SANTIAGO AYBAR CAMPOS</t>
  </si>
  <si>
    <t>ENCARGADO DE SEGURIDAD</t>
  </si>
  <si>
    <t>SANTO DE LOS SANTOS</t>
  </si>
  <si>
    <t>SILVIO DOMINGO POLANCO ROSARIO</t>
  </si>
  <si>
    <t>VICTOR MANUEL CASTRO DE JESUS</t>
  </si>
  <si>
    <t>VICTOR MIGUEL AQUINO MEJIA</t>
  </si>
  <si>
    <t>WANDER REYES VICIOSO</t>
  </si>
  <si>
    <t>WILDIN ALEXANDER DIAZ MENDEZ</t>
  </si>
  <si>
    <t>WILLIAN DE LA CRUZ CASTRO</t>
  </si>
  <si>
    <t>YEFRY DELIO ACOSTA NUNEZ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</si>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</sst>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Museo Sans 500"/>
      <family val="3"/>
    </font>
    <font>
      <b/>
      <sz val="10"/>
      <color theme="1"/>
      <name val="Museo Sans 500"/>
      <family val="3"/>
    </font>
    <font>
      <sz val="11"/>
      <name val="Calibri"/>
      <family val="2"/>
      <scheme val="minor"/>
    </font>
    <font>
      <b/>
      <sz val="11"/>
      <name val="Museo Sans 500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/>
    <xf numFmtId="0" fontId="3" fillId="4" borderId="7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/>
    <xf numFmtId="0" fontId="3" fillId="4" borderId="8" xfId="0" applyFont="1" applyFill="1" applyBorder="1"/>
    <xf numFmtId="0" fontId="3" fillId="0" borderId="9" xfId="0" applyFont="1" applyBorder="1" applyAlignment="1">
      <alignment horizontal="center"/>
    </xf>
    <xf numFmtId="0" fontId="4" fillId="0" borderId="10" xfId="0" applyFont="1" applyBorder="1"/>
    <xf numFmtId="14" fontId="2" fillId="0" borderId="9" xfId="0" applyNumberFormat="1" applyFont="1" applyBorder="1"/>
    <xf numFmtId="0" fontId="2" fillId="0" borderId="9" xfId="0" applyFont="1" applyBorder="1"/>
    <xf numFmtId="4" fontId="2" fillId="0" borderId="9" xfId="0" applyNumberFormat="1" applyFont="1" applyBorder="1"/>
    <xf numFmtId="43" fontId="3" fillId="0" borderId="9" xfId="1" applyFont="1" applyFill="1" applyBorder="1"/>
    <xf numFmtId="0" fontId="2" fillId="5" borderId="0" xfId="0" applyFont="1" applyFill="1"/>
    <xf numFmtId="0" fontId="3" fillId="0" borderId="10" xfId="0" applyFont="1" applyBorder="1" applyAlignment="1">
      <alignment horizontal="center"/>
    </xf>
    <xf numFmtId="14" fontId="2" fillId="0" borderId="10" xfId="0" applyNumberFormat="1" applyFont="1" applyBorder="1"/>
    <xf numFmtId="0" fontId="2" fillId="0" borderId="10" xfId="0" applyFont="1" applyBorder="1"/>
    <xf numFmtId="4" fontId="2" fillId="0" borderId="10" xfId="0" applyNumberFormat="1" applyFont="1" applyBorder="1"/>
    <xf numFmtId="43" fontId="3" fillId="0" borderId="10" xfId="1" applyFont="1" applyFill="1" applyBorder="1"/>
    <xf numFmtId="0" fontId="4" fillId="0" borderId="0" xfId="0" applyFont="1"/>
    <xf numFmtId="43" fontId="3" fillId="4" borderId="11" xfId="1" applyFont="1" applyFill="1" applyBorder="1"/>
    <xf numFmtId="43" fontId="3" fillId="4" borderId="3" xfId="1" applyFont="1" applyFill="1" applyBorder="1"/>
    <xf numFmtId="43" fontId="3" fillId="4" borderId="8" xfId="1" applyFont="1" applyFill="1" applyBorder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5" fillId="0" borderId="0" xfId="0" applyFont="1"/>
    <xf numFmtId="43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43" fontId="2" fillId="0" borderId="0" xfId="1" applyFont="1"/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47625</xdr:rowOff>
    </xdr:from>
    <xdr:ext cx="2971800" cy="733425"/>
    <xdr:pic>
      <xdr:nvPicPr>
        <xdr:cNvPr id="2" name="Imagen 1">
          <a:extLst>
            <a:ext uri="{FF2B5EF4-FFF2-40B4-BE49-F238E27FC236}">
              <a16:creationId xmlns:a16="http://schemas.microsoft.com/office/drawing/2014/main" id="{D983B432-966C-4012-99F5-C8249404E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2971800" cy="7334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1D6E4-0507-46AF-8B2F-DEB99515D30A}">
  <sheetPr>
    <pageSetUpPr fitToPage="1"/>
  </sheetPr>
  <dimension ref="A1:I70"/>
  <sheetViews>
    <sheetView tabSelected="1" view="pageBreakPreview" zoomScale="112" zoomScaleNormal="100" zoomScaleSheetLayoutView="112" workbookViewId="0">
      <selection activeCell="G13" sqref="G13"/>
    </sheetView>
  </sheetViews>
  <sheetFormatPr baseColWidth="10" defaultColWidth="10.85546875" defaultRowHeight="15" x14ac:dyDescent="0.25"/>
  <cols>
    <col min="1" max="1" width="4.42578125" style="3" customWidth="1"/>
    <col min="2" max="2" width="37" style="3" customWidth="1"/>
    <col min="3" max="3" width="7.7109375" style="31" hidden="1" customWidth="1"/>
    <col min="4" max="4" width="13.7109375" style="31" hidden="1" customWidth="1"/>
    <col min="5" max="5" width="30.42578125" style="3" customWidth="1"/>
    <col min="6" max="6" width="17.42578125" style="3" customWidth="1"/>
    <col min="7" max="7" width="14.5703125" style="3" customWidth="1"/>
    <col min="8" max="8" width="13.85546875" style="3" customWidth="1"/>
    <col min="9" max="9" width="15.7109375" style="3" customWidth="1"/>
    <col min="10" max="16384" width="10.85546875" style="3"/>
  </cols>
  <sheetData>
    <row r="1" spans="1:9" x14ac:dyDescent="0.25">
      <c r="A1" s="1"/>
      <c r="B1" s="1"/>
      <c r="C1" s="2"/>
      <c r="D1" s="2"/>
      <c r="E1" s="1"/>
      <c r="F1" s="1"/>
      <c r="G1" s="1"/>
      <c r="H1" s="1"/>
      <c r="I1" s="1"/>
    </row>
    <row r="2" spans="1:9" x14ac:dyDescent="0.25">
      <c r="A2" s="1"/>
      <c r="B2" s="1"/>
      <c r="C2" s="2"/>
      <c r="D2" s="2"/>
      <c r="E2" s="1"/>
      <c r="F2" s="1"/>
      <c r="G2" s="1"/>
      <c r="H2" s="1"/>
      <c r="I2" s="1"/>
    </row>
    <row r="3" spans="1:9" x14ac:dyDescent="0.25">
      <c r="A3" s="1"/>
      <c r="B3" s="1"/>
      <c r="C3" s="2"/>
      <c r="D3" s="2"/>
      <c r="E3" s="1"/>
      <c r="F3" s="1"/>
      <c r="G3" s="1"/>
      <c r="H3" s="1"/>
      <c r="I3" s="1"/>
    </row>
    <row r="4" spans="1:9" x14ac:dyDescent="0.25">
      <c r="A4" s="1"/>
      <c r="B4" s="1"/>
      <c r="C4" s="2"/>
      <c r="D4" s="2"/>
      <c r="E4" s="1"/>
      <c r="F4" s="1"/>
      <c r="G4" s="1"/>
      <c r="H4" s="1"/>
      <c r="I4" s="1"/>
    </row>
    <row r="5" spans="1:9" x14ac:dyDescent="0.25">
      <c r="A5" s="1"/>
      <c r="B5" s="39" t="s">
        <v>0</v>
      </c>
      <c r="C5" s="39"/>
      <c r="D5" s="39"/>
      <c r="E5" s="39"/>
      <c r="F5" s="39"/>
      <c r="G5" s="39"/>
      <c r="H5" s="39"/>
      <c r="I5" s="39"/>
    </row>
    <row r="6" spans="1:9" ht="15.75" thickBot="1" x14ac:dyDescent="0.3">
      <c r="A6" s="1"/>
      <c r="B6" s="39" t="s">
        <v>1</v>
      </c>
      <c r="C6" s="39"/>
      <c r="D6" s="39"/>
      <c r="E6" s="39"/>
      <c r="F6" s="39"/>
      <c r="G6" s="39"/>
      <c r="H6" s="39"/>
      <c r="I6" s="39"/>
    </row>
    <row r="7" spans="1:9" ht="39" thickBot="1" x14ac:dyDescent="0.3">
      <c r="A7" s="4" t="s">
        <v>2</v>
      </c>
      <c r="B7" s="5" t="s">
        <v>3</v>
      </c>
      <c r="C7" s="6" t="s">
        <v>4</v>
      </c>
      <c r="D7" s="7" t="s">
        <v>5</v>
      </c>
      <c r="E7" s="5" t="s">
        <v>6</v>
      </c>
      <c r="F7" s="8" t="s">
        <v>7</v>
      </c>
      <c r="G7" s="5" t="s">
        <v>8</v>
      </c>
      <c r="H7" s="8" t="s">
        <v>9</v>
      </c>
      <c r="I7" s="9" t="s">
        <v>10</v>
      </c>
    </row>
    <row r="8" spans="1:9" ht="15.75" thickBot="1" x14ac:dyDescent="0.3">
      <c r="A8" s="10"/>
      <c r="B8" s="11" t="s">
        <v>11</v>
      </c>
      <c r="C8" s="12"/>
      <c r="D8" s="12"/>
      <c r="E8" s="13"/>
      <c r="F8" s="13"/>
      <c r="G8" s="13"/>
      <c r="H8" s="13"/>
      <c r="I8" s="14"/>
    </row>
    <row r="9" spans="1:9" s="21" customFormat="1" x14ac:dyDescent="0.25">
      <c r="A9" s="15">
        <v>1</v>
      </c>
      <c r="B9" s="16" t="s">
        <v>12</v>
      </c>
      <c r="C9" s="15" t="s">
        <v>13</v>
      </c>
      <c r="D9" s="17">
        <v>44228</v>
      </c>
      <c r="E9" s="18" t="s">
        <v>14</v>
      </c>
      <c r="F9" s="19">
        <v>8500</v>
      </c>
      <c r="G9" s="20"/>
      <c r="H9" s="20"/>
      <c r="I9" s="19">
        <v>8500</v>
      </c>
    </row>
    <row r="10" spans="1:9" s="21" customFormat="1" x14ac:dyDescent="0.25">
      <c r="A10" s="15">
        <v>2</v>
      </c>
      <c r="B10" s="16" t="s">
        <v>15</v>
      </c>
      <c r="C10" s="22" t="s">
        <v>16</v>
      </c>
      <c r="D10" s="23">
        <v>44197</v>
      </c>
      <c r="E10" s="24" t="s">
        <v>14</v>
      </c>
      <c r="F10" s="25">
        <v>13000</v>
      </c>
      <c r="G10" s="26"/>
      <c r="H10" s="26"/>
      <c r="I10" s="19">
        <v>13000</v>
      </c>
    </row>
    <row r="11" spans="1:9" s="21" customFormat="1" x14ac:dyDescent="0.25">
      <c r="A11" s="15">
        <v>3</v>
      </c>
      <c r="B11" s="16" t="s">
        <v>17</v>
      </c>
      <c r="C11" s="22" t="s">
        <v>16</v>
      </c>
      <c r="D11" s="23">
        <v>44835</v>
      </c>
      <c r="E11" s="24" t="s">
        <v>14</v>
      </c>
      <c r="F11" s="25">
        <v>6500</v>
      </c>
      <c r="G11" s="26"/>
      <c r="H11" s="26"/>
      <c r="I11" s="19">
        <v>6500</v>
      </c>
    </row>
    <row r="12" spans="1:9" s="21" customFormat="1" x14ac:dyDescent="0.25">
      <c r="A12" s="15">
        <v>4</v>
      </c>
      <c r="B12" s="16" t="s">
        <v>18</v>
      </c>
      <c r="C12" s="22" t="s">
        <v>16</v>
      </c>
      <c r="D12" s="23">
        <v>44932</v>
      </c>
      <c r="E12" s="24" t="s">
        <v>14</v>
      </c>
      <c r="F12" s="25">
        <v>7000</v>
      </c>
      <c r="G12" s="26"/>
      <c r="H12" s="26"/>
      <c r="I12" s="19">
        <v>7000</v>
      </c>
    </row>
    <row r="13" spans="1:9" s="21" customFormat="1" x14ac:dyDescent="0.25">
      <c r="A13" s="15">
        <v>5</v>
      </c>
      <c r="B13" s="16" t="s">
        <v>19</v>
      </c>
      <c r="C13" s="22" t="s">
        <v>16</v>
      </c>
      <c r="D13" s="23">
        <v>44317</v>
      </c>
      <c r="E13" s="24" t="s">
        <v>14</v>
      </c>
      <c r="F13" s="25">
        <v>8280</v>
      </c>
      <c r="G13" s="26"/>
      <c r="H13" s="26"/>
      <c r="I13" s="19">
        <v>8280</v>
      </c>
    </row>
    <row r="14" spans="1:9" s="21" customFormat="1" x14ac:dyDescent="0.25">
      <c r="A14" s="15">
        <v>6</v>
      </c>
      <c r="B14" s="16" t="s">
        <v>20</v>
      </c>
      <c r="C14" s="22" t="s">
        <v>16</v>
      </c>
      <c r="D14" s="23">
        <v>42614</v>
      </c>
      <c r="E14" s="24" t="s">
        <v>14</v>
      </c>
      <c r="F14" s="25">
        <v>8280</v>
      </c>
      <c r="G14" s="26"/>
      <c r="H14" s="26"/>
      <c r="I14" s="19">
        <v>8280</v>
      </c>
    </row>
    <row r="15" spans="1:9" s="21" customFormat="1" x14ac:dyDescent="0.25">
      <c r="A15" s="15">
        <v>7</v>
      </c>
      <c r="B15" s="16" t="s">
        <v>21</v>
      </c>
      <c r="C15" s="22" t="s">
        <v>16</v>
      </c>
      <c r="D15" s="23">
        <v>44713</v>
      </c>
      <c r="E15" s="24" t="s">
        <v>14</v>
      </c>
      <c r="F15" s="25">
        <v>8280</v>
      </c>
      <c r="G15" s="26"/>
      <c r="H15" s="26"/>
      <c r="I15" s="19">
        <v>8280</v>
      </c>
    </row>
    <row r="16" spans="1:9" s="21" customFormat="1" x14ac:dyDescent="0.25">
      <c r="A16" s="15">
        <v>8</v>
      </c>
      <c r="B16" s="16" t="s">
        <v>22</v>
      </c>
      <c r="C16" s="22" t="s">
        <v>16</v>
      </c>
      <c r="D16" s="23">
        <v>44902</v>
      </c>
      <c r="E16" s="24" t="s">
        <v>14</v>
      </c>
      <c r="F16" s="25">
        <v>7000</v>
      </c>
      <c r="G16" s="26"/>
      <c r="H16" s="26"/>
      <c r="I16" s="19">
        <v>7000</v>
      </c>
    </row>
    <row r="17" spans="1:9" s="21" customFormat="1" x14ac:dyDescent="0.25">
      <c r="A17" s="15">
        <v>9</v>
      </c>
      <c r="B17" s="16" t="s">
        <v>23</v>
      </c>
      <c r="C17" s="22" t="s">
        <v>16</v>
      </c>
      <c r="D17" s="23">
        <v>44902</v>
      </c>
      <c r="E17" s="24" t="s">
        <v>14</v>
      </c>
      <c r="F17" s="25">
        <v>7000</v>
      </c>
      <c r="G17" s="26"/>
      <c r="H17" s="26"/>
      <c r="I17" s="19">
        <v>7000</v>
      </c>
    </row>
    <row r="18" spans="1:9" s="21" customFormat="1" x14ac:dyDescent="0.25">
      <c r="A18" s="15">
        <v>10</v>
      </c>
      <c r="B18" s="16" t="s">
        <v>24</v>
      </c>
      <c r="C18" s="22" t="s">
        <v>16</v>
      </c>
      <c r="D18" s="23">
        <v>44136</v>
      </c>
      <c r="E18" s="24" t="s">
        <v>14</v>
      </c>
      <c r="F18" s="25">
        <v>11000</v>
      </c>
      <c r="G18" s="26"/>
      <c r="H18" s="26"/>
      <c r="I18" s="19">
        <v>11000</v>
      </c>
    </row>
    <row r="19" spans="1:9" s="21" customFormat="1" x14ac:dyDescent="0.25">
      <c r="A19" s="15">
        <v>11</v>
      </c>
      <c r="B19" s="16" t="s">
        <v>25</v>
      </c>
      <c r="C19" s="22" t="s">
        <v>16</v>
      </c>
      <c r="D19" s="23">
        <v>44952</v>
      </c>
      <c r="E19" s="24" t="s">
        <v>14</v>
      </c>
      <c r="F19" s="25">
        <v>21500</v>
      </c>
      <c r="G19" s="26"/>
      <c r="H19" s="26"/>
      <c r="I19" s="19">
        <v>21500</v>
      </c>
    </row>
    <row r="20" spans="1:9" s="21" customFormat="1" x14ac:dyDescent="0.25">
      <c r="A20" s="15">
        <v>12</v>
      </c>
      <c r="B20" s="16" t="s">
        <v>26</v>
      </c>
      <c r="C20" s="22" t="s">
        <v>13</v>
      </c>
      <c r="D20" s="23">
        <v>45017</v>
      </c>
      <c r="E20" s="24" t="s">
        <v>27</v>
      </c>
      <c r="F20" s="25">
        <v>7500</v>
      </c>
      <c r="G20" s="26"/>
      <c r="H20" s="26"/>
      <c r="I20" s="19">
        <v>7500</v>
      </c>
    </row>
    <row r="21" spans="1:9" s="21" customFormat="1" x14ac:dyDescent="0.25">
      <c r="A21" s="15">
        <v>13</v>
      </c>
      <c r="B21" s="16" t="s">
        <v>28</v>
      </c>
      <c r="C21" s="22" t="s">
        <v>16</v>
      </c>
      <c r="D21" s="23">
        <v>44348</v>
      </c>
      <c r="E21" s="24" t="s">
        <v>14</v>
      </c>
      <c r="F21" s="25">
        <v>12280</v>
      </c>
      <c r="G21" s="26"/>
      <c r="H21" s="26"/>
      <c r="I21" s="19">
        <v>12280</v>
      </c>
    </row>
    <row r="22" spans="1:9" s="21" customFormat="1" x14ac:dyDescent="0.25">
      <c r="A22" s="15">
        <v>14</v>
      </c>
      <c r="B22" s="16" t="s">
        <v>29</v>
      </c>
      <c r="C22" s="22" t="s">
        <v>16</v>
      </c>
      <c r="D22" s="23">
        <v>44743</v>
      </c>
      <c r="E22" s="24" t="s">
        <v>14</v>
      </c>
      <c r="F22" s="25">
        <v>7500</v>
      </c>
      <c r="G22" s="26"/>
      <c r="H22" s="26"/>
      <c r="I22" s="19">
        <v>7500</v>
      </c>
    </row>
    <row r="23" spans="1:9" s="21" customFormat="1" x14ac:dyDescent="0.25">
      <c r="A23" s="15">
        <v>15</v>
      </c>
      <c r="B23" s="16" t="s">
        <v>30</v>
      </c>
      <c r="C23" s="22" t="s">
        <v>16</v>
      </c>
      <c r="D23" s="23">
        <v>44932</v>
      </c>
      <c r="E23" s="24" t="s">
        <v>14</v>
      </c>
      <c r="F23" s="25">
        <v>7000</v>
      </c>
      <c r="G23" s="26"/>
      <c r="H23" s="26"/>
      <c r="I23" s="19">
        <v>7000</v>
      </c>
    </row>
    <row r="24" spans="1:9" s="21" customFormat="1" x14ac:dyDescent="0.25">
      <c r="A24" s="15">
        <v>16</v>
      </c>
      <c r="B24" s="16" t="s">
        <v>31</v>
      </c>
      <c r="C24" s="22" t="s">
        <v>16</v>
      </c>
      <c r="D24" s="23">
        <v>44888</v>
      </c>
      <c r="E24" s="24" t="s">
        <v>14</v>
      </c>
      <c r="F24" s="25">
        <v>7000</v>
      </c>
      <c r="G24" s="26"/>
      <c r="H24" s="26"/>
      <c r="I24" s="19">
        <v>7000</v>
      </c>
    </row>
    <row r="25" spans="1:9" s="21" customFormat="1" x14ac:dyDescent="0.25">
      <c r="A25" s="15">
        <v>17</v>
      </c>
      <c r="B25" s="16" t="s">
        <v>32</v>
      </c>
      <c r="C25" s="22" t="s">
        <v>13</v>
      </c>
      <c r="D25" s="23">
        <v>44986</v>
      </c>
      <c r="E25" s="24" t="s">
        <v>14</v>
      </c>
      <c r="F25" s="25">
        <v>8280</v>
      </c>
      <c r="G25" s="26"/>
      <c r="H25" s="26"/>
      <c r="I25" s="19">
        <v>8280</v>
      </c>
    </row>
    <row r="26" spans="1:9" s="21" customFormat="1" x14ac:dyDescent="0.25">
      <c r="A26" s="15">
        <v>18</v>
      </c>
      <c r="B26" s="16" t="s">
        <v>33</v>
      </c>
      <c r="C26" s="22" t="s">
        <v>16</v>
      </c>
      <c r="D26" s="23">
        <v>44256</v>
      </c>
      <c r="E26" s="24" t="s">
        <v>14</v>
      </c>
      <c r="F26" s="25">
        <v>6000</v>
      </c>
      <c r="G26" s="26"/>
      <c r="H26" s="26"/>
      <c r="I26" s="19">
        <v>6000</v>
      </c>
    </row>
    <row r="27" spans="1:9" s="21" customFormat="1" x14ac:dyDescent="0.25">
      <c r="A27" s="15">
        <v>19</v>
      </c>
      <c r="B27" s="16" t="s">
        <v>34</v>
      </c>
      <c r="C27" s="22" t="s">
        <v>16</v>
      </c>
      <c r="D27" s="23">
        <v>44805</v>
      </c>
      <c r="E27" s="24" t="s">
        <v>14</v>
      </c>
      <c r="F27" s="25">
        <v>16500</v>
      </c>
      <c r="G27" s="26"/>
      <c r="H27" s="26"/>
      <c r="I27" s="19">
        <v>16500</v>
      </c>
    </row>
    <row r="28" spans="1:9" s="21" customFormat="1" x14ac:dyDescent="0.25">
      <c r="A28" s="15">
        <v>20</v>
      </c>
      <c r="B28" s="16" t="s">
        <v>35</v>
      </c>
      <c r="C28" s="22" t="s">
        <v>16</v>
      </c>
      <c r="D28" s="23">
        <v>44166</v>
      </c>
      <c r="E28" s="24" t="s">
        <v>14</v>
      </c>
      <c r="F28" s="25">
        <v>17040</v>
      </c>
      <c r="G28" s="26"/>
      <c r="H28" s="26"/>
      <c r="I28" s="19">
        <v>17040</v>
      </c>
    </row>
    <row r="29" spans="1:9" s="21" customFormat="1" x14ac:dyDescent="0.25">
      <c r="A29" s="15">
        <v>21</v>
      </c>
      <c r="B29" s="16" t="s">
        <v>36</v>
      </c>
      <c r="C29" s="22" t="s">
        <v>16</v>
      </c>
      <c r="D29" s="23">
        <v>45147</v>
      </c>
      <c r="E29" s="24" t="s">
        <v>14</v>
      </c>
      <c r="F29" s="25">
        <v>5935.48</v>
      </c>
      <c r="G29" s="26"/>
      <c r="H29" s="26"/>
      <c r="I29" s="19">
        <v>5935.48</v>
      </c>
    </row>
    <row r="30" spans="1:9" s="21" customFormat="1" x14ac:dyDescent="0.25">
      <c r="A30" s="15">
        <v>22</v>
      </c>
      <c r="B30" s="16" t="s">
        <v>37</v>
      </c>
      <c r="C30" s="22" t="s">
        <v>16</v>
      </c>
      <c r="D30" s="23">
        <v>44943</v>
      </c>
      <c r="E30" s="24" t="s">
        <v>14</v>
      </c>
      <c r="F30" s="25">
        <v>7000</v>
      </c>
      <c r="G30" s="26"/>
      <c r="H30" s="26"/>
      <c r="I30" s="19">
        <v>7000</v>
      </c>
    </row>
    <row r="31" spans="1:9" s="21" customFormat="1" x14ac:dyDescent="0.25">
      <c r="A31" s="15">
        <v>23</v>
      </c>
      <c r="B31" s="16" t="s">
        <v>38</v>
      </c>
      <c r="C31" s="22" t="s">
        <v>16</v>
      </c>
      <c r="D31" s="23">
        <v>44950</v>
      </c>
      <c r="E31" s="24" t="s">
        <v>14</v>
      </c>
      <c r="F31" s="25">
        <v>7000</v>
      </c>
      <c r="G31" s="26"/>
      <c r="H31" s="26"/>
      <c r="I31" s="19">
        <v>7000</v>
      </c>
    </row>
    <row r="32" spans="1:9" s="21" customFormat="1" x14ac:dyDescent="0.25">
      <c r="A32" s="15">
        <v>24</v>
      </c>
      <c r="B32" s="16" t="s">
        <v>39</v>
      </c>
      <c r="C32" s="22" t="s">
        <v>16</v>
      </c>
      <c r="D32" s="23">
        <v>44136</v>
      </c>
      <c r="E32" s="24" t="s">
        <v>14</v>
      </c>
      <c r="F32" s="25">
        <v>13780</v>
      </c>
      <c r="G32" s="26"/>
      <c r="H32" s="26"/>
      <c r="I32" s="19">
        <v>13780</v>
      </c>
    </row>
    <row r="33" spans="1:9" s="21" customFormat="1" x14ac:dyDescent="0.25">
      <c r="A33" s="15">
        <v>25</v>
      </c>
      <c r="B33" s="16" t="s">
        <v>40</v>
      </c>
      <c r="C33" s="22" t="s">
        <v>16</v>
      </c>
      <c r="D33" s="23">
        <v>44888</v>
      </c>
      <c r="E33" s="24" t="s">
        <v>14</v>
      </c>
      <c r="F33" s="25">
        <v>7000</v>
      </c>
      <c r="G33" s="26"/>
      <c r="H33" s="26"/>
      <c r="I33" s="19">
        <v>7000</v>
      </c>
    </row>
    <row r="34" spans="1:9" s="21" customFormat="1" x14ac:dyDescent="0.25">
      <c r="A34" s="15">
        <v>26</v>
      </c>
      <c r="B34" s="16" t="s">
        <v>41</v>
      </c>
      <c r="C34" s="22" t="s">
        <v>13</v>
      </c>
      <c r="D34" s="23">
        <v>44136</v>
      </c>
      <c r="E34" s="24" t="s">
        <v>14</v>
      </c>
      <c r="F34" s="25">
        <v>6500</v>
      </c>
      <c r="G34" s="26"/>
      <c r="H34" s="26"/>
      <c r="I34" s="19">
        <v>6500</v>
      </c>
    </row>
    <row r="35" spans="1:9" s="21" customFormat="1" x14ac:dyDescent="0.25">
      <c r="A35" s="15">
        <v>27</v>
      </c>
      <c r="B35" s="16" t="s">
        <v>42</v>
      </c>
      <c r="C35" s="22" t="s">
        <v>16</v>
      </c>
      <c r="D35" s="23">
        <v>44256</v>
      </c>
      <c r="E35" s="24" t="s">
        <v>14</v>
      </c>
      <c r="F35" s="25">
        <v>1806.45</v>
      </c>
      <c r="G35" s="26"/>
      <c r="H35" s="26"/>
      <c r="I35" s="19">
        <v>1806.45</v>
      </c>
    </row>
    <row r="36" spans="1:9" x14ac:dyDescent="0.25">
      <c r="A36" s="15">
        <v>28</v>
      </c>
      <c r="B36" s="16" t="s">
        <v>43</v>
      </c>
      <c r="C36" s="22" t="s">
        <v>16</v>
      </c>
      <c r="D36" s="23">
        <v>45147</v>
      </c>
      <c r="E36" s="24" t="s">
        <v>14</v>
      </c>
      <c r="F36" s="25">
        <v>5193.55</v>
      </c>
      <c r="G36" s="26"/>
      <c r="H36" s="26"/>
      <c r="I36" s="19">
        <v>5193.55</v>
      </c>
    </row>
    <row r="37" spans="1:9" x14ac:dyDescent="0.25">
      <c r="A37" s="15">
        <v>29</v>
      </c>
      <c r="B37" s="16" t="s">
        <v>44</v>
      </c>
      <c r="C37" s="22" t="s">
        <v>16</v>
      </c>
      <c r="D37" s="23">
        <v>42767</v>
      </c>
      <c r="E37" s="24" t="s">
        <v>14</v>
      </c>
      <c r="F37" s="25">
        <v>13800</v>
      </c>
      <c r="G37" s="26"/>
      <c r="H37" s="26"/>
      <c r="I37" s="19">
        <v>13800</v>
      </c>
    </row>
    <row r="38" spans="1:9" x14ac:dyDescent="0.25">
      <c r="A38" s="15">
        <v>30</v>
      </c>
      <c r="B38" s="16" t="s">
        <v>45</v>
      </c>
      <c r="C38" s="22" t="s">
        <v>16</v>
      </c>
      <c r="D38" s="23">
        <v>44950</v>
      </c>
      <c r="E38" s="24" t="s">
        <v>14</v>
      </c>
      <c r="F38" s="25">
        <v>7000</v>
      </c>
      <c r="G38" s="26"/>
      <c r="H38" s="26"/>
      <c r="I38" s="19">
        <v>7000</v>
      </c>
    </row>
    <row r="39" spans="1:9" x14ac:dyDescent="0.25">
      <c r="A39" s="15">
        <v>31</v>
      </c>
      <c r="B39" s="16" t="s">
        <v>46</v>
      </c>
      <c r="C39" s="22" t="s">
        <v>16</v>
      </c>
      <c r="D39" s="23">
        <v>44986</v>
      </c>
      <c r="E39" s="24" t="s">
        <v>14</v>
      </c>
      <c r="F39" s="25">
        <v>10000</v>
      </c>
      <c r="G39" s="26"/>
      <c r="H39" s="26"/>
      <c r="I39" s="19">
        <v>10000</v>
      </c>
    </row>
    <row r="40" spans="1:9" x14ac:dyDescent="0.25">
      <c r="A40" s="15">
        <v>32</v>
      </c>
      <c r="B40" s="16" t="s">
        <v>47</v>
      </c>
      <c r="C40" s="22" t="s">
        <v>13</v>
      </c>
      <c r="D40" s="23">
        <v>45078</v>
      </c>
      <c r="E40" s="24" t="s">
        <v>14</v>
      </c>
      <c r="F40" s="25">
        <v>7000</v>
      </c>
      <c r="G40" s="26"/>
      <c r="H40" s="26"/>
      <c r="I40" s="19">
        <v>7000</v>
      </c>
    </row>
    <row r="41" spans="1:9" x14ac:dyDescent="0.25">
      <c r="A41" s="15">
        <v>33</v>
      </c>
      <c r="B41" s="16" t="s">
        <v>48</v>
      </c>
      <c r="C41" s="22" t="s">
        <v>16</v>
      </c>
      <c r="D41" s="23">
        <v>41760</v>
      </c>
      <c r="E41" s="24" t="s">
        <v>14</v>
      </c>
      <c r="F41" s="25">
        <v>11040</v>
      </c>
      <c r="G41" s="26"/>
      <c r="H41" s="26"/>
      <c r="I41" s="19">
        <v>11040</v>
      </c>
    </row>
    <row r="42" spans="1:9" x14ac:dyDescent="0.25">
      <c r="A42" s="15">
        <v>34</v>
      </c>
      <c r="B42" s="16" t="s">
        <v>49</v>
      </c>
      <c r="C42" s="22" t="s">
        <v>16</v>
      </c>
      <c r="D42" s="23">
        <v>44287</v>
      </c>
      <c r="E42" s="24" t="s">
        <v>14</v>
      </c>
      <c r="F42" s="25">
        <v>10000</v>
      </c>
      <c r="G42" s="26"/>
      <c r="H42" s="26"/>
      <c r="I42" s="19">
        <v>10000</v>
      </c>
    </row>
    <row r="43" spans="1:9" x14ac:dyDescent="0.25">
      <c r="A43" s="15">
        <v>35</v>
      </c>
      <c r="B43" s="16" t="s">
        <v>50</v>
      </c>
      <c r="C43" s="22" t="s">
        <v>16</v>
      </c>
      <c r="D43" s="23">
        <v>44943</v>
      </c>
      <c r="E43" s="24" t="s">
        <v>14</v>
      </c>
      <c r="F43" s="25">
        <v>7000</v>
      </c>
      <c r="G43" s="26"/>
      <c r="H43" s="26"/>
      <c r="I43" s="19">
        <v>7000</v>
      </c>
    </row>
    <row r="44" spans="1:9" x14ac:dyDescent="0.25">
      <c r="A44" s="15">
        <v>36</v>
      </c>
      <c r="B44" s="16" t="s">
        <v>51</v>
      </c>
      <c r="C44" s="22" t="s">
        <v>16</v>
      </c>
      <c r="D44" s="23">
        <v>45147</v>
      </c>
      <c r="E44" s="24" t="s">
        <v>14</v>
      </c>
      <c r="F44" s="25">
        <v>5193.55</v>
      </c>
      <c r="G44" s="26"/>
      <c r="H44" s="26"/>
      <c r="I44" s="19">
        <v>5193.55</v>
      </c>
    </row>
    <row r="45" spans="1:9" x14ac:dyDescent="0.25">
      <c r="A45" s="15">
        <v>37</v>
      </c>
      <c r="B45" s="16" t="s">
        <v>52</v>
      </c>
      <c r="C45" s="22" t="s">
        <v>16</v>
      </c>
      <c r="D45" s="23">
        <v>44136</v>
      </c>
      <c r="E45" s="24" t="s">
        <v>53</v>
      </c>
      <c r="F45" s="25">
        <v>80000</v>
      </c>
      <c r="G45" s="26">
        <v>-8582.86</v>
      </c>
      <c r="H45" s="26">
        <v>-8582.86</v>
      </c>
      <c r="I45" s="19">
        <v>71417.14</v>
      </c>
    </row>
    <row r="46" spans="1:9" x14ac:dyDescent="0.25">
      <c r="A46" s="15">
        <v>38</v>
      </c>
      <c r="B46" s="16" t="s">
        <v>54</v>
      </c>
      <c r="C46" s="22" t="s">
        <v>16</v>
      </c>
      <c r="D46" s="23">
        <v>44562</v>
      </c>
      <c r="E46" s="24" t="s">
        <v>14</v>
      </c>
      <c r="F46" s="25">
        <v>7000</v>
      </c>
      <c r="G46" s="26"/>
      <c r="I46" s="19">
        <v>7000</v>
      </c>
    </row>
    <row r="47" spans="1:9" x14ac:dyDescent="0.25">
      <c r="A47" s="15">
        <v>39</v>
      </c>
      <c r="B47" s="16" t="s">
        <v>55</v>
      </c>
      <c r="C47" s="22" t="s">
        <v>16</v>
      </c>
      <c r="D47" s="23">
        <v>42887</v>
      </c>
      <c r="E47" s="24" t="s">
        <v>14</v>
      </c>
      <c r="F47" s="25">
        <v>11040</v>
      </c>
      <c r="G47" s="26"/>
      <c r="H47" s="26"/>
      <c r="I47" s="19">
        <v>11040</v>
      </c>
    </row>
    <row r="48" spans="1:9" x14ac:dyDescent="0.25">
      <c r="A48" s="15">
        <v>40</v>
      </c>
      <c r="B48" s="16" t="s">
        <v>56</v>
      </c>
      <c r="C48" s="22" t="s">
        <v>16</v>
      </c>
      <c r="D48" s="23">
        <v>44866</v>
      </c>
      <c r="E48" s="24" t="s">
        <v>14</v>
      </c>
      <c r="F48" s="25">
        <v>7000</v>
      </c>
      <c r="G48" s="26"/>
      <c r="H48" s="26"/>
      <c r="I48" s="19">
        <v>7000</v>
      </c>
    </row>
    <row r="49" spans="1:9" x14ac:dyDescent="0.25">
      <c r="A49" s="15">
        <v>41</v>
      </c>
      <c r="B49" s="16" t="s">
        <v>57</v>
      </c>
      <c r="C49" s="22" t="s">
        <v>16</v>
      </c>
      <c r="D49" s="23">
        <v>44440</v>
      </c>
      <c r="E49" s="24" t="s">
        <v>14</v>
      </c>
      <c r="F49" s="25">
        <v>6000</v>
      </c>
      <c r="G49" s="26"/>
      <c r="H49" s="26"/>
      <c r="I49" s="19">
        <v>6000</v>
      </c>
    </row>
    <row r="50" spans="1:9" x14ac:dyDescent="0.25">
      <c r="A50" s="15">
        <v>42</v>
      </c>
      <c r="B50" s="16" t="s">
        <v>58</v>
      </c>
      <c r="C50" s="22" t="s">
        <v>16</v>
      </c>
      <c r="D50" s="23">
        <v>45078</v>
      </c>
      <c r="E50" s="24" t="s">
        <v>14</v>
      </c>
      <c r="F50" s="25">
        <v>7000</v>
      </c>
      <c r="G50" s="26"/>
      <c r="H50" s="26"/>
      <c r="I50" s="19">
        <v>7000</v>
      </c>
    </row>
    <row r="51" spans="1:9" x14ac:dyDescent="0.25">
      <c r="A51" s="15">
        <v>43</v>
      </c>
      <c r="B51" s="16" t="s">
        <v>59</v>
      </c>
      <c r="C51" s="22" t="s">
        <v>16</v>
      </c>
      <c r="D51" s="23">
        <v>44652</v>
      </c>
      <c r="E51" s="24" t="s">
        <v>14</v>
      </c>
      <c r="F51" s="25">
        <v>12000</v>
      </c>
      <c r="G51" s="25"/>
      <c r="H51" s="25"/>
      <c r="I51" s="19">
        <v>12000</v>
      </c>
    </row>
    <row r="52" spans="1:9" x14ac:dyDescent="0.25">
      <c r="A52" s="15">
        <v>44</v>
      </c>
      <c r="B52" s="16" t="s">
        <v>60</v>
      </c>
      <c r="C52" s="22" t="s">
        <v>16</v>
      </c>
      <c r="D52" s="23">
        <v>44317</v>
      </c>
      <c r="E52" s="24" t="s">
        <v>14</v>
      </c>
      <c r="F52" s="25">
        <v>10000</v>
      </c>
      <c r="G52" s="26"/>
      <c r="H52" s="26"/>
      <c r="I52" s="19">
        <v>10000</v>
      </c>
    </row>
    <row r="53" spans="1:9" ht="15.75" thickBot="1" x14ac:dyDescent="0.3">
      <c r="A53" s="15">
        <v>45</v>
      </c>
      <c r="B53" s="27" t="s">
        <v>61</v>
      </c>
      <c r="C53" s="22" t="s">
        <v>16</v>
      </c>
      <c r="D53" s="23">
        <v>44896</v>
      </c>
      <c r="E53" s="24" t="s">
        <v>14</v>
      </c>
      <c r="F53" s="25">
        <v>6000</v>
      </c>
      <c r="G53" s="26"/>
      <c r="H53" s="26"/>
      <c r="I53" s="19">
        <v>6000</v>
      </c>
    </row>
    <row r="54" spans="1:9" ht="15.75" thickBot="1" x14ac:dyDescent="0.3">
      <c r="A54" s="10" t="s">
        <v>62</v>
      </c>
      <c r="B54" s="13"/>
      <c r="C54" s="13"/>
      <c r="D54" s="13"/>
      <c r="E54" s="14"/>
      <c r="F54" s="28">
        <f>SUBTOTAL(9,F9:F53)</f>
        <v>466729.02999999997</v>
      </c>
      <c r="G54" s="29">
        <f>SUBTOTAL(9,G9:G53)</f>
        <v>-8582.86</v>
      </c>
      <c r="H54" s="29">
        <f>SUBTOTAL(9,H9:H53)</f>
        <v>-8582.86</v>
      </c>
      <c r="I54" s="30">
        <f>SUBTOTAL(9,I9:I53)</f>
        <v>458146.17</v>
      </c>
    </row>
    <row r="55" spans="1:9" x14ac:dyDescent="0.25">
      <c r="B55" s="31"/>
      <c r="E55" s="31"/>
      <c r="F55" s="32"/>
      <c r="G55" s="32"/>
      <c r="H55" s="32"/>
      <c r="I55" s="32"/>
    </row>
    <row r="56" spans="1:9" x14ac:dyDescent="0.25">
      <c r="B56" s="31"/>
      <c r="E56" s="31"/>
      <c r="F56" s="32"/>
      <c r="G56" s="32"/>
      <c r="H56" s="32"/>
      <c r="I56" s="32"/>
    </row>
    <row r="57" spans="1:9" x14ac:dyDescent="0.25">
      <c r="I57" s="32"/>
    </row>
    <row r="58" spans="1:9" ht="15.6" customHeight="1" x14ac:dyDescent="0.25"/>
    <row r="59" spans="1:9" x14ac:dyDescent="0.25">
      <c r="B59" s="33"/>
      <c r="C59" s="3"/>
      <c r="F59" s="33"/>
    </row>
    <row r="60" spans="1:9" x14ac:dyDescent="0.25">
      <c r="B60" s="33"/>
      <c r="C60" s="3"/>
      <c r="F60" s="34"/>
      <c r="G60" s="35"/>
      <c r="H60" s="35"/>
    </row>
    <row r="61" spans="1:9" x14ac:dyDescent="0.25">
      <c r="B61" s="33"/>
      <c r="C61" s="3"/>
      <c r="F61" s="35"/>
      <c r="G61" s="36"/>
      <c r="H61" s="35"/>
    </row>
    <row r="62" spans="1:9" x14ac:dyDescent="0.25">
      <c r="B62" s="33"/>
      <c r="C62" s="3"/>
      <c r="F62" s="37"/>
    </row>
    <row r="63" spans="1:9" x14ac:dyDescent="0.25">
      <c r="B63" s="33"/>
      <c r="C63" s="3"/>
      <c r="F63" s="37"/>
    </row>
    <row r="64" spans="1:9" x14ac:dyDescent="0.25">
      <c r="B64" s="33"/>
      <c r="C64" s="3"/>
      <c r="F64" s="37"/>
    </row>
    <row r="65" spans="2:6" x14ac:dyDescent="0.25">
      <c r="B65" s="33"/>
      <c r="C65" s="3"/>
      <c r="F65" s="37"/>
    </row>
    <row r="66" spans="2:6" x14ac:dyDescent="0.25">
      <c r="B66" s="33"/>
      <c r="C66" s="3"/>
      <c r="F66" s="37"/>
    </row>
    <row r="67" spans="2:6" x14ac:dyDescent="0.25">
      <c r="C67" s="3"/>
      <c r="F67" s="38"/>
    </row>
    <row r="68" spans="2:6" x14ac:dyDescent="0.25">
      <c r="C68" s="3"/>
      <c r="F68" s="38"/>
    </row>
    <row r="69" spans="2:6" x14ac:dyDescent="0.25">
      <c r="C69" s="3"/>
      <c r="F69" s="38"/>
    </row>
    <row r="70" spans="2:6" x14ac:dyDescent="0.25">
      <c r="B70" s="31"/>
      <c r="C70" s="3"/>
    </row>
  </sheetData>
  <sheetProtection algorithmName="SHA-512" hashValue="hDWEnK+0np4Bds/Jgz0bTSg3GBK30oMFVL1NiTfKHEktIzWhNh6KUAy7EkFlPqpTrW8OSaBrbFV9H2s8c8vZ7w==" saltValue="TkDOn4bi6u464ZAI0rUXSA==" spinCount="100000" sheet="1" formatCells="0" formatColumns="0" formatRows="0" insertColumns="0" insertRows="0" insertHyperlinks="0" deleteColumns="0" deleteRows="0" sort="0" autoFilter="0" pivotTables="0"/>
  <mergeCells count="2">
    <mergeCell ref="B5:I5"/>
    <mergeCell ref="B6:I6"/>
  </mergeCells>
  <conditionalFormatting sqref="N59">
    <cfRule type="containsText" dxfId="0" priority="1" operator="containsText" text="Vencido">
      <formula>NOT(ISERROR(SEARCH("Vencido",N59)))</formula>
    </cfRule>
  </conditionalFormatting>
  <pageMargins left="0.7" right="0.7" top="0.75" bottom="0.75" header="0.3" footer="0.3"/>
  <pageSetup scale="67" fitToHeight="0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6" ma:contentTypeDescription="Crear nuevo documento." ma:contentTypeScope="" ma:versionID="078804f797d7a8243332c3c1a7ba9cd7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2a2f61a57b1da593552040ff93e9c5c6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17F818-1E21-400E-B8CF-7B82F1245B89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2.xml><?xml version="1.0" encoding="utf-8"?>
<ds:datastoreItem xmlns:ds="http://schemas.openxmlformats.org/officeDocument/2006/customXml" ds:itemID="{75235751-0B67-4212-A709-EDE0198291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5E4F47-7D2D-4BF9-A2F1-F1006BFA04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2023-09-18T13:12:37Z</dcterms:created>
  <dcterms:modified xsi:type="dcterms:W3CDTF">2023-09-18T13:19:00Z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