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espaillat\Downloads\ARCHIVOS PORTAL TRANSPARENCIA\RRHH\"/>
    </mc:Choice>
  </mc:AlternateContent>
  <bookViews>
    <workbookView xWindow="0" yWindow="0" windowWidth="21570" windowHeight="8055"/>
  </bookViews>
  <sheets>
    <sheet name="Datos" sheetId="1" r:id="rId1"/>
  </sheets>
  <definedNames>
    <definedName name="_xlnm.Print_Titles" localSheetId="0">Datos!$1:$7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0" i="1" l="1"/>
  <c r="F40" i="1"/>
  <c r="E40" i="1"/>
  <c r="D40" i="1"/>
</calcChain>
</file>

<file path=xl/sharedStrings.xml><?xml version="1.0" encoding="utf-8"?>
<sst xmlns="http://schemas.openxmlformats.org/spreadsheetml/2006/main" count="73" uniqueCount="44">
  <si>
    <t>FONDO PATRIMONIAL DE LAS EMPRESAS REFORMADAS</t>
  </si>
  <si>
    <t>RELACIÓN PERSONAL MILITAR ABRIL AÑO 2022</t>
  </si>
  <si>
    <t>No.</t>
  </si>
  <si>
    <t>Nombre</t>
  </si>
  <si>
    <t>Cargo</t>
  </si>
  <si>
    <t>Sueldo Bruto RD$</t>
  </si>
  <si>
    <t>ISR RD$</t>
  </si>
  <si>
    <t>Total Descuentos RD$</t>
  </si>
  <si>
    <t>Sueldo Neto RD$</t>
  </si>
  <si>
    <t>DEPARTAMENTO DE SEGURIDAD</t>
  </si>
  <si>
    <t>ANA CELIA VICIOSO QUEVEDO</t>
  </si>
  <si>
    <t>SEGURIDAD</t>
  </si>
  <si>
    <t>ANTONIO MIGUEL JOSE FLORIAN</t>
  </si>
  <si>
    <t>ARELIS A NUNEZ JIMENEZ DE A</t>
  </si>
  <si>
    <t>DOMINGO ALBERTO RODRIGUEZ</t>
  </si>
  <si>
    <t>ELADIO FARIAS BENITEZ</t>
  </si>
  <si>
    <t>ETNI EMANUEL JIMENEZ AYBAR</t>
  </si>
  <si>
    <t>FAUSTO JOEL ALMONTE ROBIOU</t>
  </si>
  <si>
    <t>FRANCI DICENT JIMENEZ</t>
  </si>
  <si>
    <t>FRANNY CARMONA LAUREANO</t>
  </si>
  <si>
    <t>HENRY GERMOSEN SANTOS</t>
  </si>
  <si>
    <t>HENRY MORENO BREA</t>
  </si>
  <si>
    <t>JAINER CUEVAS FERRERAS</t>
  </si>
  <si>
    <t>JHONNY MORAN</t>
  </si>
  <si>
    <t>JOHENNY MANON MOTA</t>
  </si>
  <si>
    <t>JOSE DOLORES GARCIA GARCIA</t>
  </si>
  <si>
    <t>KELVIN TAVERAS MEJIA</t>
  </si>
  <si>
    <t>LEONARDO TIBREY RODRIGUEZ</t>
  </si>
  <si>
    <t>MARIA BATISTA ROCHE</t>
  </si>
  <si>
    <t>MAURO VICIOSO MADE</t>
  </si>
  <si>
    <t>MIGUEL ANGEL TRINIDAD TORRES</t>
  </si>
  <si>
    <t>RAFAEL ANTONIO REYES CANDELARIO</t>
  </si>
  <si>
    <t>RAMON ANDRES PUELLO DISLA</t>
  </si>
  <si>
    <t>RAMONA GUZMAN</t>
  </si>
  <si>
    <t>SANTIAGO AYBAR CAMPOS</t>
  </si>
  <si>
    <t>ENCARGADO DE SEGURIDAD</t>
  </si>
  <si>
    <t>SANTO DE LOS SANTOS</t>
  </si>
  <si>
    <t>SILVIO D POLANCO ROSARIO</t>
  </si>
  <si>
    <t>VICTOR MIGUEL AQUINO MEJIA</t>
  </si>
  <si>
    <t>WILDIN ALEXANDER DIAZ MENDEZ</t>
  </si>
  <si>
    <t>WILLIAN DE LA CRUZ CASTRO</t>
  </si>
  <si>
    <t>WILSON LORENZO GARCIA</t>
  </si>
  <si>
    <t>YEFRY DELIO ACOSTA NUNEZ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</si>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</sst>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sz val="11"/>
      <color theme="1"/>
      <name val="Museo Sans 500"/>
      <family val="3"/>
    </font>
    <font>
      <b/>
      <sz val="11"/>
      <color theme="1"/>
      <name val="Museo Sans 5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4" borderId="1" xfId="0" applyFont="1" applyFill="1" applyBorder="1"/>
    <xf numFmtId="0" fontId="2" fillId="4" borderId="5" xfId="0" applyFont="1" applyFill="1" applyBorder="1"/>
    <xf numFmtId="0" fontId="1" fillId="4" borderId="6" xfId="0" applyFont="1" applyFill="1" applyBorder="1"/>
    <xf numFmtId="0" fontId="1" fillId="4" borderId="7" xfId="0" applyFont="1" applyFill="1" applyBorder="1"/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4" fontId="1" fillId="0" borderId="8" xfId="0" applyNumberFormat="1" applyFont="1" applyBorder="1"/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4" fontId="1" fillId="0" borderId="9" xfId="0" applyNumberFormat="1" applyFont="1" applyBorder="1"/>
    <xf numFmtId="4" fontId="2" fillId="4" borderId="3" xfId="0" applyNumberFormat="1" applyFont="1" applyFill="1" applyBorder="1"/>
    <xf numFmtId="4" fontId="2" fillId="4" borderId="11" xfId="0" applyNumberFormat="1" applyFont="1" applyFill="1" applyBorder="1"/>
    <xf numFmtId="0" fontId="2" fillId="0" borderId="0" xfId="0" applyFont="1" applyAlignment="1">
      <alignment horizontal="center"/>
    </xf>
    <xf numFmtId="4" fontId="2" fillId="0" borderId="0" xfId="0" applyNumberFormat="1" applyFont="1"/>
    <xf numFmtId="4" fontId="1" fillId="0" borderId="0" xfId="0" applyNumberFormat="1" applyFont="1"/>
    <xf numFmtId="0" fontId="2" fillId="2" borderId="0" xfId="0" applyFont="1" applyFill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76201</xdr:rowOff>
    </xdr:from>
    <xdr:ext cx="2606554" cy="533400"/>
    <xdr:pic>
      <xdr:nvPicPr>
        <xdr:cNvPr id="2" name="Imagen 1">
          <a:extLst>
            <a:ext uri="{FF2B5EF4-FFF2-40B4-BE49-F238E27FC236}">
              <a16:creationId xmlns:a16="http://schemas.microsoft.com/office/drawing/2014/main" id="{1176BA63-5194-48F2-A214-C16C1DCC4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76201"/>
          <a:ext cx="2606554" cy="5334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abSelected="1" topLeftCell="A22" zoomScaleNormal="100" workbookViewId="0">
      <selection activeCell="K17" sqref="K17"/>
    </sheetView>
  </sheetViews>
  <sheetFormatPr baseColWidth="10" defaultColWidth="10.85546875" defaultRowHeight="15"/>
  <cols>
    <col min="1" max="1" width="4.42578125" style="2" customWidth="1"/>
    <col min="2" max="2" width="42.5703125" style="2" customWidth="1"/>
    <col min="3" max="3" width="29.7109375" style="2" customWidth="1"/>
    <col min="4" max="4" width="15.7109375" style="2" customWidth="1"/>
    <col min="5" max="5" width="16.140625" style="2" customWidth="1"/>
    <col min="6" max="6" width="13.5703125" style="2" customWidth="1"/>
    <col min="7" max="7" width="13.85546875" style="2" customWidth="1"/>
    <col min="8" max="16384" width="10.85546875" style="2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 ht="15.75">
      <c r="A5" s="1"/>
      <c r="B5" s="22" t="s">
        <v>0</v>
      </c>
      <c r="C5" s="22"/>
      <c r="D5" s="22"/>
      <c r="E5" s="22"/>
      <c r="F5" s="22"/>
      <c r="G5" s="22"/>
    </row>
    <row r="6" spans="1:7" ht="16.5" thickBot="1">
      <c r="A6" s="1"/>
      <c r="B6" s="22" t="s">
        <v>1</v>
      </c>
      <c r="C6" s="22"/>
      <c r="D6" s="22"/>
      <c r="E6" s="22"/>
      <c r="F6" s="22"/>
      <c r="G6" s="22"/>
    </row>
    <row r="7" spans="1:7" ht="48" thickBot="1">
      <c r="A7" s="3" t="s">
        <v>2</v>
      </c>
      <c r="B7" s="4" t="s">
        <v>3</v>
      </c>
      <c r="C7" s="4" t="s">
        <v>4</v>
      </c>
      <c r="D7" s="5" t="s">
        <v>5</v>
      </c>
      <c r="E7" s="4" t="s">
        <v>6</v>
      </c>
      <c r="F7" s="5" t="s">
        <v>7</v>
      </c>
      <c r="G7" s="6" t="s">
        <v>8</v>
      </c>
    </row>
    <row r="8" spans="1:7" ht="15.75">
      <c r="A8" s="7"/>
      <c r="B8" s="8" t="s">
        <v>9</v>
      </c>
      <c r="C8" s="9"/>
      <c r="D8" s="9"/>
      <c r="E8" s="9"/>
      <c r="F8" s="9"/>
      <c r="G8" s="10"/>
    </row>
    <row r="9" spans="1:7">
      <c r="A9" s="11">
        <v>1</v>
      </c>
      <c r="B9" s="12" t="s">
        <v>10</v>
      </c>
      <c r="C9" s="12" t="s">
        <v>11</v>
      </c>
      <c r="D9" s="13">
        <v>8500</v>
      </c>
      <c r="E9" s="12"/>
      <c r="F9" s="12"/>
      <c r="G9" s="13">
        <v>8500</v>
      </c>
    </row>
    <row r="10" spans="1:7">
      <c r="A10" s="11">
        <v>2</v>
      </c>
      <c r="B10" s="12" t="s">
        <v>12</v>
      </c>
      <c r="C10" s="12" t="s">
        <v>11</v>
      </c>
      <c r="D10" s="13">
        <v>13000</v>
      </c>
      <c r="E10" s="12"/>
      <c r="F10" s="12"/>
      <c r="G10" s="13">
        <v>13000</v>
      </c>
    </row>
    <row r="11" spans="1:7">
      <c r="A11" s="11">
        <v>3</v>
      </c>
      <c r="B11" s="12" t="s">
        <v>13</v>
      </c>
      <c r="C11" s="12" t="s">
        <v>11</v>
      </c>
      <c r="D11" s="13">
        <v>7500</v>
      </c>
      <c r="E11" s="12"/>
      <c r="F11" s="12"/>
      <c r="G11" s="13">
        <v>7500</v>
      </c>
    </row>
    <row r="12" spans="1:7">
      <c r="A12" s="11">
        <v>4</v>
      </c>
      <c r="B12" s="12" t="s">
        <v>14</v>
      </c>
      <c r="C12" s="12" t="s">
        <v>11</v>
      </c>
      <c r="D12" s="13">
        <v>12000</v>
      </c>
      <c r="E12" s="12"/>
      <c r="F12" s="12"/>
      <c r="G12" s="13">
        <v>12000</v>
      </c>
    </row>
    <row r="13" spans="1:7">
      <c r="A13" s="11">
        <v>5</v>
      </c>
      <c r="B13" s="12" t="s">
        <v>15</v>
      </c>
      <c r="C13" s="12" t="s">
        <v>11</v>
      </c>
      <c r="D13" s="13">
        <v>8280</v>
      </c>
      <c r="E13" s="12"/>
      <c r="F13" s="12"/>
      <c r="G13" s="13">
        <v>8280</v>
      </c>
    </row>
    <row r="14" spans="1:7">
      <c r="A14" s="11">
        <v>6</v>
      </c>
      <c r="B14" s="12" t="s">
        <v>16</v>
      </c>
      <c r="C14" s="12" t="s">
        <v>11</v>
      </c>
      <c r="D14" s="13">
        <v>8280</v>
      </c>
      <c r="E14" s="12"/>
      <c r="F14" s="12"/>
      <c r="G14" s="13">
        <v>8280</v>
      </c>
    </row>
    <row r="15" spans="1:7">
      <c r="A15" s="11">
        <v>7</v>
      </c>
      <c r="B15" s="12" t="s">
        <v>17</v>
      </c>
      <c r="C15" s="12" t="s">
        <v>11</v>
      </c>
      <c r="D15" s="13">
        <v>6500</v>
      </c>
      <c r="E15" s="12"/>
      <c r="F15" s="12"/>
      <c r="G15" s="13">
        <v>6500</v>
      </c>
    </row>
    <row r="16" spans="1:7">
      <c r="A16" s="11">
        <v>8</v>
      </c>
      <c r="B16" s="12" t="s">
        <v>18</v>
      </c>
      <c r="C16" s="12" t="s">
        <v>11</v>
      </c>
      <c r="D16" s="13">
        <v>11000</v>
      </c>
      <c r="E16" s="12"/>
      <c r="F16" s="12"/>
      <c r="G16" s="13">
        <v>11000</v>
      </c>
    </row>
    <row r="17" spans="1:7">
      <c r="A17" s="11">
        <v>9</v>
      </c>
      <c r="B17" s="12" t="s">
        <v>19</v>
      </c>
      <c r="C17" s="12" t="s">
        <v>11</v>
      </c>
      <c r="D17" s="13">
        <v>6000</v>
      </c>
      <c r="E17" s="12"/>
      <c r="F17" s="12"/>
      <c r="G17" s="13">
        <v>6000</v>
      </c>
    </row>
    <row r="18" spans="1:7">
      <c r="A18" s="11">
        <v>10</v>
      </c>
      <c r="B18" s="12" t="s">
        <v>20</v>
      </c>
      <c r="C18" s="12" t="s">
        <v>11</v>
      </c>
      <c r="D18" s="13">
        <v>10000</v>
      </c>
      <c r="E18" s="12"/>
      <c r="F18" s="12"/>
      <c r="G18" s="13">
        <v>10000</v>
      </c>
    </row>
    <row r="19" spans="1:7">
      <c r="A19" s="11">
        <v>11</v>
      </c>
      <c r="B19" s="12" t="s">
        <v>21</v>
      </c>
      <c r="C19" s="12" t="s">
        <v>11</v>
      </c>
      <c r="D19" s="13">
        <v>12280</v>
      </c>
      <c r="E19" s="12"/>
      <c r="F19" s="12"/>
      <c r="G19" s="13">
        <v>12280</v>
      </c>
    </row>
    <row r="20" spans="1:7">
      <c r="A20" s="11">
        <v>12</v>
      </c>
      <c r="B20" s="12" t="s">
        <v>22</v>
      </c>
      <c r="C20" s="12" t="s">
        <v>11</v>
      </c>
      <c r="D20" s="13">
        <v>15000</v>
      </c>
      <c r="E20" s="12"/>
      <c r="F20" s="12"/>
      <c r="G20" s="13">
        <v>15000</v>
      </c>
    </row>
    <row r="21" spans="1:7">
      <c r="A21" s="11">
        <v>13</v>
      </c>
      <c r="B21" s="12" t="s">
        <v>23</v>
      </c>
      <c r="C21" s="12" t="s">
        <v>11</v>
      </c>
      <c r="D21" s="13">
        <v>7500</v>
      </c>
      <c r="E21" s="12"/>
      <c r="F21" s="12"/>
      <c r="G21" s="13">
        <v>7500</v>
      </c>
    </row>
    <row r="22" spans="1:7">
      <c r="A22" s="11">
        <v>14</v>
      </c>
      <c r="B22" s="12" t="s">
        <v>24</v>
      </c>
      <c r="C22" s="12" t="s">
        <v>11</v>
      </c>
      <c r="D22" s="13">
        <v>6000</v>
      </c>
      <c r="E22" s="12"/>
      <c r="F22" s="12"/>
      <c r="G22" s="13">
        <v>6000</v>
      </c>
    </row>
    <row r="23" spans="1:7">
      <c r="A23" s="11">
        <v>15</v>
      </c>
      <c r="B23" s="12" t="s">
        <v>25</v>
      </c>
      <c r="C23" s="12" t="s">
        <v>11</v>
      </c>
      <c r="D23" s="13">
        <v>17040</v>
      </c>
      <c r="E23" s="12"/>
      <c r="F23" s="12"/>
      <c r="G23" s="13">
        <v>17040</v>
      </c>
    </row>
    <row r="24" spans="1:7">
      <c r="A24" s="11">
        <v>16</v>
      </c>
      <c r="B24" s="12" t="s">
        <v>26</v>
      </c>
      <c r="C24" s="12" t="s">
        <v>11</v>
      </c>
      <c r="D24" s="13">
        <v>13780</v>
      </c>
      <c r="E24" s="12"/>
      <c r="F24" s="12"/>
      <c r="G24" s="13">
        <v>13780</v>
      </c>
    </row>
    <row r="25" spans="1:7">
      <c r="A25" s="11">
        <v>17</v>
      </c>
      <c r="B25" s="12" t="s">
        <v>27</v>
      </c>
      <c r="C25" s="12" t="s">
        <v>11</v>
      </c>
      <c r="D25" s="13">
        <v>7000</v>
      </c>
      <c r="E25" s="12"/>
      <c r="F25" s="12"/>
      <c r="G25" s="13">
        <v>7000</v>
      </c>
    </row>
    <row r="26" spans="1:7">
      <c r="A26" s="11">
        <v>18</v>
      </c>
      <c r="B26" s="12" t="s">
        <v>28</v>
      </c>
      <c r="C26" s="12" t="s">
        <v>11</v>
      </c>
      <c r="D26" s="13">
        <v>6500</v>
      </c>
      <c r="E26" s="12"/>
      <c r="F26" s="12"/>
      <c r="G26" s="13">
        <v>6500</v>
      </c>
    </row>
    <row r="27" spans="1:7">
      <c r="A27" s="11">
        <v>19</v>
      </c>
      <c r="B27" s="12" t="s">
        <v>29</v>
      </c>
      <c r="C27" s="12" t="s">
        <v>11</v>
      </c>
      <c r="D27" s="13">
        <v>8000</v>
      </c>
      <c r="E27" s="12"/>
      <c r="F27" s="12"/>
      <c r="G27" s="13">
        <v>8000</v>
      </c>
    </row>
    <row r="28" spans="1:7">
      <c r="A28" s="11">
        <v>20</v>
      </c>
      <c r="B28" s="12" t="s">
        <v>30</v>
      </c>
      <c r="C28" s="12" t="s">
        <v>11</v>
      </c>
      <c r="D28" s="13">
        <v>13800</v>
      </c>
      <c r="E28" s="12"/>
      <c r="F28" s="12"/>
      <c r="G28" s="13">
        <v>13800</v>
      </c>
    </row>
    <row r="29" spans="1:7">
      <c r="A29" s="11">
        <v>21</v>
      </c>
      <c r="B29" s="12" t="s">
        <v>31</v>
      </c>
      <c r="C29" s="12" t="s">
        <v>11</v>
      </c>
      <c r="D29" s="13">
        <v>11040</v>
      </c>
      <c r="E29" s="12"/>
      <c r="F29" s="12"/>
      <c r="G29" s="13">
        <v>11040</v>
      </c>
    </row>
    <row r="30" spans="1:7">
      <c r="A30" s="11">
        <v>22</v>
      </c>
      <c r="B30" s="12" t="s">
        <v>32</v>
      </c>
      <c r="C30" s="12" t="s">
        <v>11</v>
      </c>
      <c r="D30" s="13">
        <v>10000</v>
      </c>
      <c r="E30" s="12"/>
      <c r="F30" s="12"/>
      <c r="G30" s="13">
        <v>10000</v>
      </c>
    </row>
    <row r="31" spans="1:7">
      <c r="A31" s="11">
        <v>23</v>
      </c>
      <c r="B31" s="12" t="s">
        <v>33</v>
      </c>
      <c r="C31" s="12" t="s">
        <v>11</v>
      </c>
      <c r="D31" s="13">
        <v>8280</v>
      </c>
      <c r="E31" s="12"/>
      <c r="F31" s="12"/>
      <c r="G31" s="13">
        <v>8280</v>
      </c>
    </row>
    <row r="32" spans="1:7">
      <c r="A32" s="11">
        <v>24</v>
      </c>
      <c r="B32" s="12" t="s">
        <v>34</v>
      </c>
      <c r="C32" s="12" t="s">
        <v>35</v>
      </c>
      <c r="D32" s="13">
        <v>80000</v>
      </c>
      <c r="E32" s="13">
        <v>-8582.86</v>
      </c>
      <c r="F32" s="13">
        <v>-8582.86</v>
      </c>
      <c r="G32" s="13">
        <v>71417.14</v>
      </c>
    </row>
    <row r="33" spans="1:7">
      <c r="A33" s="11">
        <v>25</v>
      </c>
      <c r="B33" s="12" t="s">
        <v>36</v>
      </c>
      <c r="C33" s="12" t="s">
        <v>11</v>
      </c>
      <c r="D33" s="13">
        <v>7000</v>
      </c>
      <c r="E33" s="12"/>
      <c r="F33" s="12"/>
      <c r="G33" s="13">
        <v>7000</v>
      </c>
    </row>
    <row r="34" spans="1:7">
      <c r="A34" s="11">
        <v>26</v>
      </c>
      <c r="B34" s="12" t="s">
        <v>37</v>
      </c>
      <c r="C34" s="12" t="s">
        <v>11</v>
      </c>
      <c r="D34" s="13">
        <v>11040</v>
      </c>
      <c r="E34" s="12"/>
      <c r="F34" s="12"/>
      <c r="G34" s="13">
        <v>11040</v>
      </c>
    </row>
    <row r="35" spans="1:7">
      <c r="A35" s="11">
        <v>27</v>
      </c>
      <c r="B35" s="12" t="s">
        <v>38</v>
      </c>
      <c r="C35" s="12" t="s">
        <v>11</v>
      </c>
      <c r="D35" s="13">
        <v>6000</v>
      </c>
      <c r="E35" s="12"/>
      <c r="F35" s="12"/>
      <c r="G35" s="13">
        <v>6000</v>
      </c>
    </row>
    <row r="36" spans="1:7">
      <c r="A36" s="11">
        <v>28</v>
      </c>
      <c r="B36" s="12" t="s">
        <v>39</v>
      </c>
      <c r="C36" s="12" t="s">
        <v>11</v>
      </c>
      <c r="D36" s="13">
        <v>12000</v>
      </c>
      <c r="E36" s="12"/>
      <c r="F36" s="12"/>
      <c r="G36" s="13">
        <v>12000</v>
      </c>
    </row>
    <row r="37" spans="1:7">
      <c r="A37" s="11">
        <v>29</v>
      </c>
      <c r="B37" s="12" t="s">
        <v>40</v>
      </c>
      <c r="C37" s="12" t="s">
        <v>11</v>
      </c>
      <c r="D37" s="13">
        <v>10000</v>
      </c>
      <c r="E37" s="12"/>
      <c r="F37" s="12"/>
      <c r="G37" s="13">
        <v>10000</v>
      </c>
    </row>
    <row r="38" spans="1:7">
      <c r="A38" s="11">
        <v>30</v>
      </c>
      <c r="B38" s="12" t="s">
        <v>41</v>
      </c>
      <c r="C38" s="12" t="s">
        <v>11</v>
      </c>
      <c r="D38" s="13">
        <v>8280</v>
      </c>
      <c r="E38" s="12"/>
      <c r="F38" s="12"/>
      <c r="G38" s="13">
        <v>8280</v>
      </c>
    </row>
    <row r="39" spans="1:7" ht="15.75" thickBot="1">
      <c r="A39" s="14">
        <v>31</v>
      </c>
      <c r="B39" s="15" t="s">
        <v>42</v>
      </c>
      <c r="C39" s="15" t="s">
        <v>11</v>
      </c>
      <c r="D39" s="16">
        <v>9000</v>
      </c>
      <c r="E39" s="15"/>
      <c r="F39" s="15"/>
      <c r="G39" s="16">
        <v>9000</v>
      </c>
    </row>
    <row r="40" spans="1:7" ht="16.5" thickBot="1">
      <c r="A40" s="23" t="s">
        <v>43</v>
      </c>
      <c r="B40" s="24"/>
      <c r="C40" s="24"/>
      <c r="D40" s="17">
        <f>SUM(D9:D39)</f>
        <v>370600</v>
      </c>
      <c r="E40" s="17">
        <f>SUM(E9:E39)</f>
        <v>-8582.86</v>
      </c>
      <c r="F40" s="17">
        <f>SUM(F9:F39)</f>
        <v>-8582.86</v>
      </c>
      <c r="G40" s="18">
        <f>SUM(G9:G39)</f>
        <v>362017.14</v>
      </c>
    </row>
    <row r="41" spans="1:7" ht="15.75">
      <c r="B41" s="19"/>
      <c r="C41" s="19"/>
      <c r="D41" s="20"/>
      <c r="E41" s="20"/>
      <c r="F41" s="20"/>
      <c r="G41" s="20"/>
    </row>
    <row r="42" spans="1:7" ht="15.75">
      <c r="B42" s="19"/>
      <c r="C42" s="19"/>
      <c r="D42" s="20"/>
      <c r="E42" s="20"/>
      <c r="F42" s="20"/>
      <c r="G42" s="20"/>
    </row>
    <row r="43" spans="1:7">
      <c r="G43" s="21"/>
    </row>
    <row r="44" spans="1:7" ht="15.6" customHeight="1"/>
    <row r="45" spans="1:7" customFormat="1"/>
    <row r="46" spans="1:7" customFormat="1"/>
    <row r="47" spans="1:7" customFormat="1"/>
    <row r="48" spans="1:7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</sheetData>
  <sheetProtection algorithmName="SHA-512" hashValue="myWmlbGIBbugX7sQt/rtU5AwrCRru1WM4y+iH+0xREO76zdQ1HWOvxvUH9I2qx2suP/ujgNyR1t/UV32TNlVzA==" saltValue="F905t/sbKhk+xEPmqAipEw==" spinCount="100000" sheet="1" formatCells="0" formatColumns="0" formatRows="0" insertColumns="0" insertRows="0" insertHyperlinks="0" deleteColumns="0" deleteRows="0" sort="0" autoFilter="0" pivotTables="0"/>
  <mergeCells count="3">
    <mergeCell ref="B5:G5"/>
    <mergeCell ref="B6:G6"/>
    <mergeCell ref="A40:C40"/>
  </mergeCells>
  <pageMargins left="0.70866141732283472" right="0.70866141732283472" top="0.74803149606299213" bottom="0.74803149606299213" header="0.31496062992125984" footer="0.31496062992125984"/>
  <pageSetup scale="5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2" ma:contentTypeDescription="Crear nuevo documento." ma:contentTypeScope="" ma:versionID="648b31f2fd302210d1a0420efeff6238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fc0d793b592d74e2eda3e8499beebafc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B9D1EA-87BF-40C8-B238-3508F867BE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05A3E7-4237-41BC-A5CD-8531073CA57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D84E8-F2F1-4219-84C4-F956A04C52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Yanil Stefany Mejia Pimentel</dc:creator>
  <cp:lastModifiedBy>Erenia Espaillat</cp:lastModifiedBy>
  <dcterms:created xsi:type="dcterms:W3CDTF">2022-05-30T13:59:44Z</dcterms:created>
  <dcterms:modified xsi:type="dcterms:W3CDTF">2022-05-30T18:22:51Z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