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-my.sharepoint.com/personal/ymejia_fonper_gov_do/Documents/Escritorio/RECURSOS HUMANOS 2021/NÓMINAS/NÓMINA PARA EL PORTAL DE TRANSPARENCIA/"/>
    </mc:Choice>
  </mc:AlternateContent>
  <xr:revisionPtr revIDLastSave="0" documentId="8_{8B1950EF-1B3E-4724-85E7-2E5858024BB3}" xr6:coauthVersionLast="47" xr6:coauthVersionMax="47" xr10:uidLastSave="{00000000-0000-0000-0000-000000000000}"/>
  <bookViews>
    <workbookView xWindow="-120" yWindow="-120" windowWidth="29040" windowHeight="15840" xr2:uid="{EE6333A4-220D-407D-B8FB-84C5F8B0BF97}"/>
  </bookViews>
  <sheets>
    <sheet name="NÓM PORTAL SEGURIDAD AGOSTO" sheetId="1" r:id="rId1"/>
  </sheets>
  <definedNames>
    <definedName name="_xlnm.Print_Titles" localSheetId="0">'NÓM PORTAL SEGURIDAD AGOSTO'!$1:$10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G44" i="1" s="1"/>
  <c r="E43" i="1"/>
  <c r="E44" i="1" s="1"/>
  <c r="D43" i="1"/>
  <c r="D44" i="1" s="1"/>
  <c r="F37" i="1"/>
  <c r="F43" i="1" s="1"/>
  <c r="F44" i="1" s="1"/>
</calcChain>
</file>

<file path=xl/sharedStrings.xml><?xml version="1.0" encoding="utf-8"?>
<sst xmlns="http://schemas.openxmlformats.org/spreadsheetml/2006/main" count="74" uniqueCount="45">
  <si>
    <t>FONDO PATRIMONIAL DE LAS EMPRESAS REFORMADAS</t>
  </si>
  <si>
    <t>RELACIÓN MILITARES AGOSTO 2021</t>
  </si>
  <si>
    <t>Nombre</t>
  </si>
  <si>
    <t>Cargo</t>
  </si>
  <si>
    <t>Sueldo Bruto RD$</t>
  </si>
  <si>
    <t>ISR RD$</t>
  </si>
  <si>
    <t>Total Descuentos RD$</t>
  </si>
  <si>
    <t>Sueldo Neto RD$</t>
  </si>
  <si>
    <t>No.</t>
  </si>
  <si>
    <t>DEPARTAMENTO DE SEGURIDAD</t>
  </si>
  <si>
    <t xml:space="preserve">ALFIN ALBERTO MENDEZ FLORIAN </t>
  </si>
  <si>
    <t>SEGURIDAD</t>
  </si>
  <si>
    <t>ANA CELIA VICIOSO QUEVEDO</t>
  </si>
  <si>
    <t>ANTONIO MIGUEL JOSÉ FLORIÁN</t>
  </si>
  <si>
    <t>ARELIS ALTAGRACIA NÚÑEZ JIMÉNEZ DE ACOSTA</t>
  </si>
  <si>
    <t>DOMINGO ALBERTO RODRÍGUEZ</t>
  </si>
  <si>
    <t xml:space="preserve">ELADIO FARIAS BENITEZ </t>
  </si>
  <si>
    <t>ETNI EMANUEL JIMÉNEZ AYBAR</t>
  </si>
  <si>
    <t>FAUSTO JOEL ALMONTE ROBIOU</t>
  </si>
  <si>
    <t>FRANCI DICENT JIMÉNEZ</t>
  </si>
  <si>
    <t>FRANKLIN FERNÁNDEZ DE LA CRUZ</t>
  </si>
  <si>
    <t>FRANNY CARMONA LAUREANO</t>
  </si>
  <si>
    <t>GUILLERMO ANTONIO MÁRQUEZ PASCUAL</t>
  </si>
  <si>
    <t>HENRY GERMOSÉN SANTOS</t>
  </si>
  <si>
    <t>HENRY MORENO BREA</t>
  </si>
  <si>
    <t>JOHENNY MAÑÓN MOTA</t>
  </si>
  <si>
    <t>JOSÉ DOLORES GARCÍA GARCÍA</t>
  </si>
  <si>
    <t>JOSE LUIS DE LA CRUZ CASADA</t>
  </si>
  <si>
    <t>KELVIN TAVERAS MEJÍA</t>
  </si>
  <si>
    <t>LEONARDO TIBREY RODRIGUEZ</t>
  </si>
  <si>
    <t>MARÍA BATISTA ROCHE</t>
  </si>
  <si>
    <t>MAURO VICIOSO MADE</t>
  </si>
  <si>
    <t>MIGUEL ÁNGEL TRINIDAD TORRES</t>
  </si>
  <si>
    <t>PEDRO ANTUÁN</t>
  </si>
  <si>
    <t>RAFAEL ANTONIO REYES CANDELARIO</t>
  </si>
  <si>
    <t>RAMÓN ANDRES PUELLO DISLA</t>
  </si>
  <si>
    <t>SANTIAGO AYBAR CAMPOS</t>
  </si>
  <si>
    <t>ENCARGADO DE SEGURIDAD</t>
  </si>
  <si>
    <t>SERVIO ENMANUEL CASTILLO RODRÍGUEZ</t>
  </si>
  <si>
    <t>SILVIO DOMINGO POLANCO ROSARIO</t>
  </si>
  <si>
    <t>VÍCTOR MANUEL CASTRO DE JESÚS</t>
  </si>
  <si>
    <t>WILLIAN DE LA CRUZ CASTRO</t>
  </si>
  <si>
    <t>WILSON LORENZO G</t>
  </si>
  <si>
    <t xml:space="preserve">Total por departamento 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</si>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</sst>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1C0A]* #,##0.00_ ;_-[$$-1C0A]* \-#,##0.00\ ;_-[$$-1C0A]* &quot;-&quot;??_ ;_-@_ "/>
    <numFmt numFmtId="165" formatCode="&quot;RD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0" borderId="10" xfId="0" applyFont="1" applyBorder="1"/>
    <xf numFmtId="164" fontId="3" fillId="0" borderId="10" xfId="0" applyNumberFormat="1" applyFont="1" applyBorder="1"/>
    <xf numFmtId="164" fontId="2" fillId="0" borderId="10" xfId="0" applyNumberFormat="1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43" fontId="5" fillId="0" borderId="10" xfId="0" applyNumberFormat="1" applyFont="1" applyBorder="1"/>
    <xf numFmtId="43" fontId="2" fillId="0" borderId="10" xfId="0" applyNumberFormat="1" applyFont="1" applyBorder="1"/>
    <xf numFmtId="43" fontId="2" fillId="0" borderId="10" xfId="1" applyNumberFormat="1" applyFont="1" applyFill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6" fillId="0" borderId="10" xfId="0" applyFont="1" applyBorder="1" applyAlignment="1">
      <alignment wrapText="1"/>
    </xf>
    <xf numFmtId="43" fontId="5" fillId="0" borderId="10" xfId="1" applyNumberFormat="1" applyFont="1" applyFill="1" applyBorder="1"/>
    <xf numFmtId="0" fontId="4" fillId="3" borderId="10" xfId="0" applyFont="1" applyFill="1" applyBorder="1" applyAlignment="1">
      <alignment horizontal="center"/>
    </xf>
    <xf numFmtId="43" fontId="3" fillId="3" borderId="10" xfId="1" applyNumberFormat="1" applyFont="1" applyFill="1" applyBorder="1" applyAlignment="1">
      <alignment horizontal="right"/>
    </xf>
    <xf numFmtId="43" fontId="4" fillId="3" borderId="10" xfId="1" applyNumberFormat="1" applyFont="1" applyFill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/>
    <xf numFmtId="165" fontId="5" fillId="0" borderId="0" xfId="0" applyNumberFormat="1" applyFont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2524125</xdr:colOff>
      <xdr:row>0</xdr:row>
      <xdr:rowOff>28575</xdr:rowOff>
    </xdr:from>
    <xdr:to>
      <xdr:col>3</xdr:col>
      <xdr:colOff>567104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28415E-8E96-427C-A83D-38B184F52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28575"/>
          <a:ext cx="3681779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65BB-DF0D-44FC-AD3F-55631DCD4AC6}">
  <dimension ref="A1:G46"/>
  <sheetViews>
    <sheetView tabSelected="1" showWhiteSpace="0" zoomScale="130" zoomScaleNormal="130" workbookViewId="0">
      <selection activeCell="B50" sqref="B50"/>
    </sheetView>
  </sheetViews>
  <sheetFormatPr baseColWidth="10" defaultColWidth="11.42578125" defaultRowHeight="15" x14ac:dyDescent="0.25"/>
  <cols>
    <col min="1" max="1" width="5.42578125" style="32" customWidth="1"/>
    <col min="2" max="2" width="52.85546875" customWidth="1"/>
    <col min="3" max="3" width="31.7109375" bestFit="1" customWidth="1"/>
    <col min="4" max="4" width="20.140625" customWidth="1"/>
    <col min="5" max="5" width="12.42578125" bestFit="1" customWidth="1"/>
    <col min="6" max="6" width="12.5703125" bestFit="1" customWidth="1"/>
    <col min="7" max="7" width="14.85546875" bestFit="1" customWidth="1"/>
  </cols>
  <sheetData>
    <row r="1" spans="1:7" x14ac:dyDescent="0.25">
      <c r="A1" s="1"/>
      <c r="B1" s="2"/>
      <c r="C1" s="2"/>
      <c r="D1" s="2"/>
      <c r="E1" s="2"/>
      <c r="F1" s="2"/>
      <c r="G1" s="2"/>
    </row>
    <row r="2" spans="1:7" x14ac:dyDescent="0.25">
      <c r="A2" s="1"/>
      <c r="B2" s="2"/>
      <c r="C2" s="2"/>
      <c r="D2" s="2"/>
      <c r="E2" s="2"/>
      <c r="F2" s="2"/>
      <c r="G2" s="2"/>
    </row>
    <row r="3" spans="1:7" x14ac:dyDescent="0.25">
      <c r="A3" s="1"/>
      <c r="B3" s="2"/>
      <c r="C3" s="2"/>
      <c r="D3" s="2"/>
      <c r="E3" s="2"/>
      <c r="F3" s="2"/>
      <c r="G3" s="2"/>
    </row>
    <row r="4" spans="1:7" x14ac:dyDescent="0.25">
      <c r="A4" s="1"/>
      <c r="B4" s="2"/>
      <c r="C4" s="2"/>
      <c r="D4" s="2"/>
      <c r="E4" s="2"/>
      <c r="F4" s="2"/>
      <c r="G4" s="2"/>
    </row>
    <row r="5" spans="1:7" x14ac:dyDescent="0.25">
      <c r="A5" s="1"/>
      <c r="B5" s="2"/>
      <c r="C5" s="2"/>
      <c r="D5" s="2"/>
      <c r="E5" s="2"/>
      <c r="F5" s="2"/>
      <c r="G5" s="2"/>
    </row>
    <row r="6" spans="1:7" ht="3.75" customHeight="1" x14ac:dyDescent="0.25">
      <c r="A6" s="1"/>
      <c r="B6" s="2"/>
      <c r="C6" s="2"/>
      <c r="D6" s="2"/>
      <c r="E6" s="2"/>
      <c r="F6" s="2"/>
      <c r="G6" s="2"/>
    </row>
    <row r="7" spans="1:7" ht="26.25" customHeight="1" x14ac:dyDescent="0.25">
      <c r="A7" s="3" t="s">
        <v>0</v>
      </c>
      <c r="B7" s="4"/>
      <c r="C7" s="4"/>
      <c r="D7" s="4"/>
      <c r="E7" s="4"/>
      <c r="F7" s="4"/>
      <c r="G7" s="5"/>
    </row>
    <row r="8" spans="1:7" ht="15.75" customHeight="1" x14ac:dyDescent="0.25">
      <c r="A8" s="6" t="s">
        <v>1</v>
      </c>
      <c r="B8" s="7"/>
      <c r="C8" s="7"/>
      <c r="D8" s="7"/>
      <c r="E8" s="7"/>
      <c r="F8" s="7"/>
      <c r="G8" s="8"/>
    </row>
    <row r="9" spans="1:7" ht="9.75" customHeight="1" x14ac:dyDescent="0.25">
      <c r="A9" s="9"/>
      <c r="B9" s="10"/>
      <c r="C9" s="10"/>
      <c r="D9" s="10"/>
      <c r="E9" s="10"/>
      <c r="F9" s="10"/>
      <c r="G9" s="11"/>
    </row>
    <row r="10" spans="1:7" ht="45" x14ac:dyDescent="0.25">
      <c r="A10" s="12" t="s">
        <v>2</v>
      </c>
      <c r="B10" s="12"/>
      <c r="C10" s="13" t="s">
        <v>3</v>
      </c>
      <c r="D10" s="14" t="s">
        <v>4</v>
      </c>
      <c r="E10" s="14" t="s">
        <v>5</v>
      </c>
      <c r="F10" s="14" t="s">
        <v>6</v>
      </c>
      <c r="G10" s="14" t="s">
        <v>7</v>
      </c>
    </row>
    <row r="11" spans="1:7" x14ac:dyDescent="0.25">
      <c r="A11" s="15" t="s">
        <v>8</v>
      </c>
      <c r="B11" s="15" t="s">
        <v>9</v>
      </c>
      <c r="C11" s="15"/>
      <c r="D11" s="16"/>
      <c r="E11" s="17"/>
      <c r="F11" s="17"/>
      <c r="G11" s="17"/>
    </row>
    <row r="12" spans="1:7" x14ac:dyDescent="0.25">
      <c r="A12" s="18">
        <v>1</v>
      </c>
      <c r="B12" s="18" t="s">
        <v>10</v>
      </c>
      <c r="C12" s="19" t="s">
        <v>11</v>
      </c>
      <c r="D12" s="20">
        <v>7000</v>
      </c>
      <c r="E12" s="21">
        <v>0</v>
      </c>
      <c r="F12" s="21">
        <v>0</v>
      </c>
      <c r="G12" s="22">
        <v>7000</v>
      </c>
    </row>
    <row r="13" spans="1:7" x14ac:dyDescent="0.25">
      <c r="A13" s="18">
        <v>2</v>
      </c>
      <c r="B13" s="23" t="s">
        <v>12</v>
      </c>
      <c r="C13" s="24" t="s">
        <v>11</v>
      </c>
      <c r="D13" s="22">
        <v>7500</v>
      </c>
      <c r="E13" s="22">
        <v>0</v>
      </c>
      <c r="F13" s="22">
        <v>0</v>
      </c>
      <c r="G13" s="22">
        <v>7500</v>
      </c>
    </row>
    <row r="14" spans="1:7" x14ac:dyDescent="0.25">
      <c r="A14" s="18">
        <v>3</v>
      </c>
      <c r="B14" s="23" t="s">
        <v>13</v>
      </c>
      <c r="C14" s="24" t="s">
        <v>11</v>
      </c>
      <c r="D14" s="22">
        <v>11000</v>
      </c>
      <c r="E14" s="22">
        <v>0</v>
      </c>
      <c r="F14" s="22">
        <v>0</v>
      </c>
      <c r="G14" s="22">
        <v>11000</v>
      </c>
    </row>
    <row r="15" spans="1:7" x14ac:dyDescent="0.25">
      <c r="A15" s="18">
        <v>4</v>
      </c>
      <c r="B15" s="23" t="s">
        <v>14</v>
      </c>
      <c r="C15" s="24" t="s">
        <v>11</v>
      </c>
      <c r="D15" s="22">
        <v>7500</v>
      </c>
      <c r="E15" s="22">
        <v>0</v>
      </c>
      <c r="F15" s="22">
        <v>0</v>
      </c>
      <c r="G15" s="22">
        <v>7500</v>
      </c>
    </row>
    <row r="16" spans="1:7" x14ac:dyDescent="0.25">
      <c r="A16" s="18">
        <v>5</v>
      </c>
      <c r="B16" s="23" t="s">
        <v>15</v>
      </c>
      <c r="C16" s="24" t="s">
        <v>11</v>
      </c>
      <c r="D16" s="22">
        <v>12000</v>
      </c>
      <c r="E16" s="22">
        <v>0</v>
      </c>
      <c r="F16" s="22">
        <v>0</v>
      </c>
      <c r="G16" s="22">
        <v>12000</v>
      </c>
    </row>
    <row r="17" spans="1:7" x14ac:dyDescent="0.25">
      <c r="A17" s="18">
        <v>6</v>
      </c>
      <c r="B17" s="23" t="s">
        <v>16</v>
      </c>
      <c r="C17" s="24" t="s">
        <v>11</v>
      </c>
      <c r="D17" s="22">
        <v>8280</v>
      </c>
      <c r="E17" s="22">
        <v>0</v>
      </c>
      <c r="F17" s="22">
        <v>0</v>
      </c>
      <c r="G17" s="22">
        <v>8280</v>
      </c>
    </row>
    <row r="18" spans="1:7" x14ac:dyDescent="0.25">
      <c r="A18" s="18">
        <v>7</v>
      </c>
      <c r="B18" s="23" t="s">
        <v>17</v>
      </c>
      <c r="C18" s="24" t="s">
        <v>11</v>
      </c>
      <c r="D18" s="22">
        <v>8280</v>
      </c>
      <c r="E18" s="22">
        <v>0</v>
      </c>
      <c r="F18" s="22">
        <v>0</v>
      </c>
      <c r="G18" s="22">
        <v>8280</v>
      </c>
    </row>
    <row r="19" spans="1:7" x14ac:dyDescent="0.25">
      <c r="A19" s="18">
        <v>8</v>
      </c>
      <c r="B19" s="23" t="s">
        <v>18</v>
      </c>
      <c r="C19" s="24" t="s">
        <v>11</v>
      </c>
      <c r="D19" s="22">
        <v>6500</v>
      </c>
      <c r="E19" s="22">
        <v>0</v>
      </c>
      <c r="F19" s="22">
        <v>0</v>
      </c>
      <c r="G19" s="22">
        <v>6500</v>
      </c>
    </row>
    <row r="20" spans="1:7" x14ac:dyDescent="0.25">
      <c r="A20" s="18">
        <v>9</v>
      </c>
      <c r="B20" s="23" t="s">
        <v>19</v>
      </c>
      <c r="C20" s="24" t="s">
        <v>11</v>
      </c>
      <c r="D20" s="22">
        <v>11000</v>
      </c>
      <c r="E20" s="22">
        <v>0</v>
      </c>
      <c r="F20" s="22">
        <v>0</v>
      </c>
      <c r="G20" s="22">
        <v>11000</v>
      </c>
    </row>
    <row r="21" spans="1:7" x14ac:dyDescent="0.25">
      <c r="A21" s="18">
        <v>10</v>
      </c>
      <c r="B21" s="23" t="s">
        <v>20</v>
      </c>
      <c r="C21" s="24" t="s">
        <v>11</v>
      </c>
      <c r="D21" s="22">
        <v>8280</v>
      </c>
      <c r="E21" s="22">
        <v>0</v>
      </c>
      <c r="F21" s="22">
        <v>0</v>
      </c>
      <c r="G21" s="22">
        <v>8280</v>
      </c>
    </row>
    <row r="22" spans="1:7" x14ac:dyDescent="0.25">
      <c r="A22" s="18">
        <v>11</v>
      </c>
      <c r="B22" s="23" t="s">
        <v>21</v>
      </c>
      <c r="C22" s="24" t="s">
        <v>11</v>
      </c>
      <c r="D22" s="22">
        <v>6000</v>
      </c>
      <c r="E22" s="22">
        <v>0</v>
      </c>
      <c r="F22" s="22">
        <v>0</v>
      </c>
      <c r="G22" s="22">
        <v>6000</v>
      </c>
    </row>
    <row r="23" spans="1:7" x14ac:dyDescent="0.25">
      <c r="A23" s="18">
        <v>12</v>
      </c>
      <c r="B23" s="23" t="s">
        <v>22</v>
      </c>
      <c r="C23" s="24" t="s">
        <v>11</v>
      </c>
      <c r="D23" s="22">
        <v>10000</v>
      </c>
      <c r="E23" s="22">
        <v>0</v>
      </c>
      <c r="F23" s="22">
        <v>0</v>
      </c>
      <c r="G23" s="22">
        <v>10000</v>
      </c>
    </row>
    <row r="24" spans="1:7" x14ac:dyDescent="0.25">
      <c r="A24" s="18">
        <v>13</v>
      </c>
      <c r="B24" s="23" t="s">
        <v>23</v>
      </c>
      <c r="C24" s="24" t="s">
        <v>11</v>
      </c>
      <c r="D24" s="22">
        <v>10000</v>
      </c>
      <c r="E24" s="22">
        <v>0</v>
      </c>
      <c r="F24" s="22">
        <v>0</v>
      </c>
      <c r="G24" s="22">
        <v>10000</v>
      </c>
    </row>
    <row r="25" spans="1:7" x14ac:dyDescent="0.25">
      <c r="A25" s="18">
        <v>14</v>
      </c>
      <c r="B25" s="23" t="s">
        <v>24</v>
      </c>
      <c r="C25" s="24" t="s">
        <v>11</v>
      </c>
      <c r="D25" s="22">
        <v>10280</v>
      </c>
      <c r="E25" s="22">
        <v>0</v>
      </c>
      <c r="F25" s="22">
        <v>0</v>
      </c>
      <c r="G25" s="22">
        <v>10280</v>
      </c>
    </row>
    <row r="26" spans="1:7" x14ac:dyDescent="0.25">
      <c r="A26" s="18">
        <v>15</v>
      </c>
      <c r="B26" s="23" t="s">
        <v>25</v>
      </c>
      <c r="C26" s="24" t="s">
        <v>11</v>
      </c>
      <c r="D26" s="22">
        <v>6000</v>
      </c>
      <c r="E26" s="22">
        <v>0</v>
      </c>
      <c r="F26" s="22">
        <v>0</v>
      </c>
      <c r="G26" s="22">
        <v>6000</v>
      </c>
    </row>
    <row r="27" spans="1:7" x14ac:dyDescent="0.25">
      <c r="A27" s="18">
        <v>16</v>
      </c>
      <c r="B27" s="23" t="s">
        <v>26</v>
      </c>
      <c r="C27" s="24" t="s">
        <v>11</v>
      </c>
      <c r="D27" s="22">
        <v>14540</v>
      </c>
      <c r="E27" s="22">
        <v>0</v>
      </c>
      <c r="F27" s="22">
        <v>0</v>
      </c>
      <c r="G27" s="22">
        <v>14540</v>
      </c>
    </row>
    <row r="28" spans="1:7" x14ac:dyDescent="0.25">
      <c r="A28" s="18">
        <v>17</v>
      </c>
      <c r="B28" s="23" t="s">
        <v>27</v>
      </c>
      <c r="C28" s="24" t="s">
        <v>11</v>
      </c>
      <c r="D28" s="22">
        <v>8280</v>
      </c>
      <c r="E28" s="22">
        <v>0</v>
      </c>
      <c r="F28" s="22">
        <v>0</v>
      </c>
      <c r="G28" s="22">
        <v>8280</v>
      </c>
    </row>
    <row r="29" spans="1:7" x14ac:dyDescent="0.25">
      <c r="A29" s="18">
        <v>18</v>
      </c>
      <c r="B29" s="23" t="s">
        <v>28</v>
      </c>
      <c r="C29" s="24" t="s">
        <v>11</v>
      </c>
      <c r="D29" s="22">
        <v>11500</v>
      </c>
      <c r="E29" s="22">
        <v>0</v>
      </c>
      <c r="F29" s="22">
        <v>0</v>
      </c>
      <c r="G29" s="22">
        <v>11500</v>
      </c>
    </row>
    <row r="30" spans="1:7" x14ac:dyDescent="0.25">
      <c r="A30" s="18">
        <v>19</v>
      </c>
      <c r="B30" s="23" t="s">
        <v>29</v>
      </c>
      <c r="C30" s="24" t="s">
        <v>11</v>
      </c>
      <c r="D30" s="22">
        <v>7000</v>
      </c>
      <c r="E30" s="22"/>
      <c r="F30" s="22"/>
      <c r="G30" s="22">
        <v>7000</v>
      </c>
    </row>
    <row r="31" spans="1:7" x14ac:dyDescent="0.25">
      <c r="A31" s="18">
        <v>20</v>
      </c>
      <c r="B31" s="23" t="s">
        <v>30</v>
      </c>
      <c r="C31" s="24" t="s">
        <v>11</v>
      </c>
      <c r="D31" s="22">
        <v>6500</v>
      </c>
      <c r="E31" s="22">
        <v>0</v>
      </c>
      <c r="F31" s="22">
        <v>0</v>
      </c>
      <c r="G31" s="22">
        <v>6500</v>
      </c>
    </row>
    <row r="32" spans="1:7" x14ac:dyDescent="0.25">
      <c r="A32" s="18">
        <v>21</v>
      </c>
      <c r="B32" s="23" t="s">
        <v>31</v>
      </c>
      <c r="C32" s="24" t="s">
        <v>11</v>
      </c>
      <c r="D32" s="22">
        <v>12000</v>
      </c>
      <c r="E32" s="22">
        <v>0</v>
      </c>
      <c r="F32" s="22">
        <v>0</v>
      </c>
      <c r="G32" s="22">
        <v>12000</v>
      </c>
    </row>
    <row r="33" spans="1:7" x14ac:dyDescent="0.25">
      <c r="A33" s="18">
        <v>22</v>
      </c>
      <c r="B33" s="23" t="s">
        <v>32</v>
      </c>
      <c r="C33" s="24" t="s">
        <v>11</v>
      </c>
      <c r="D33" s="22">
        <v>13800</v>
      </c>
      <c r="E33" s="22">
        <v>0</v>
      </c>
      <c r="F33" s="22">
        <v>0</v>
      </c>
      <c r="G33" s="22">
        <v>13800</v>
      </c>
    </row>
    <row r="34" spans="1:7" x14ac:dyDescent="0.25">
      <c r="A34" s="18">
        <v>23</v>
      </c>
      <c r="B34" s="23" t="s">
        <v>33</v>
      </c>
      <c r="C34" s="24" t="s">
        <v>11</v>
      </c>
      <c r="D34" s="22">
        <v>12000</v>
      </c>
      <c r="E34" s="22">
        <v>0</v>
      </c>
      <c r="F34" s="22">
        <v>0</v>
      </c>
      <c r="G34" s="22">
        <v>12000</v>
      </c>
    </row>
    <row r="35" spans="1:7" x14ac:dyDescent="0.25">
      <c r="A35" s="18">
        <v>24</v>
      </c>
      <c r="B35" s="23" t="s">
        <v>34</v>
      </c>
      <c r="C35" s="24" t="s">
        <v>11</v>
      </c>
      <c r="D35" s="22">
        <v>11040</v>
      </c>
      <c r="E35" s="22">
        <v>0</v>
      </c>
      <c r="F35" s="22">
        <v>0</v>
      </c>
      <c r="G35" s="22">
        <v>11040</v>
      </c>
    </row>
    <row r="36" spans="1:7" x14ac:dyDescent="0.25">
      <c r="A36" s="18">
        <v>25</v>
      </c>
      <c r="B36" s="25" t="s">
        <v>35</v>
      </c>
      <c r="C36" s="24" t="s">
        <v>11</v>
      </c>
      <c r="D36" s="22">
        <v>10000</v>
      </c>
      <c r="E36" s="22">
        <v>0</v>
      </c>
      <c r="F36" s="22">
        <v>0</v>
      </c>
      <c r="G36" s="22">
        <v>10000</v>
      </c>
    </row>
    <row r="37" spans="1:7" x14ac:dyDescent="0.25">
      <c r="A37" s="18">
        <v>26</v>
      </c>
      <c r="B37" s="23" t="s">
        <v>36</v>
      </c>
      <c r="C37" s="24" t="s">
        <v>37</v>
      </c>
      <c r="D37" s="22">
        <v>60000</v>
      </c>
      <c r="E37" s="26">
        <v>-4195.87</v>
      </c>
      <c r="F37" s="22">
        <f>E37</f>
        <v>-4195.87</v>
      </c>
      <c r="G37" s="22">
        <v>55804.13</v>
      </c>
    </row>
    <row r="38" spans="1:7" x14ac:dyDescent="0.25">
      <c r="A38" s="18">
        <v>27</v>
      </c>
      <c r="B38" s="23" t="s">
        <v>38</v>
      </c>
      <c r="C38" s="24" t="s">
        <v>11</v>
      </c>
      <c r="D38" s="22">
        <v>10000</v>
      </c>
      <c r="E38" s="22">
        <v>0</v>
      </c>
      <c r="F38" s="22">
        <v>0</v>
      </c>
      <c r="G38" s="22">
        <v>10000</v>
      </c>
    </row>
    <row r="39" spans="1:7" x14ac:dyDescent="0.25">
      <c r="A39" s="18">
        <v>28</v>
      </c>
      <c r="B39" s="23" t="s">
        <v>39</v>
      </c>
      <c r="C39" s="24" t="s">
        <v>11</v>
      </c>
      <c r="D39" s="22">
        <v>11040</v>
      </c>
      <c r="E39" s="22">
        <v>0</v>
      </c>
      <c r="F39" s="22">
        <v>0</v>
      </c>
      <c r="G39" s="22">
        <v>11040</v>
      </c>
    </row>
    <row r="40" spans="1:7" x14ac:dyDescent="0.25">
      <c r="A40" s="18">
        <v>29</v>
      </c>
      <c r="B40" s="23" t="s">
        <v>40</v>
      </c>
      <c r="C40" s="24" t="s">
        <v>11</v>
      </c>
      <c r="D40" s="22">
        <v>8280</v>
      </c>
      <c r="E40" s="22">
        <v>0</v>
      </c>
      <c r="F40" s="22">
        <v>0</v>
      </c>
      <c r="G40" s="22">
        <v>8280</v>
      </c>
    </row>
    <row r="41" spans="1:7" x14ac:dyDescent="0.25">
      <c r="A41" s="18">
        <v>30</v>
      </c>
      <c r="B41" s="23" t="s">
        <v>41</v>
      </c>
      <c r="C41" s="24" t="s">
        <v>11</v>
      </c>
      <c r="D41" s="22">
        <v>7000</v>
      </c>
      <c r="E41" s="22"/>
      <c r="F41" s="22"/>
      <c r="G41" s="22">
        <v>7000</v>
      </c>
    </row>
    <row r="42" spans="1:7" x14ac:dyDescent="0.25">
      <c r="A42" s="18">
        <v>31</v>
      </c>
      <c r="B42" s="23" t="s">
        <v>42</v>
      </c>
      <c r="C42" s="24" t="s">
        <v>11</v>
      </c>
      <c r="D42" s="22">
        <v>7000</v>
      </c>
      <c r="E42" s="22">
        <v>0</v>
      </c>
      <c r="F42" s="22">
        <v>0</v>
      </c>
      <c r="G42" s="22">
        <v>7000</v>
      </c>
    </row>
    <row r="43" spans="1:7" x14ac:dyDescent="0.25">
      <c r="A43" s="27" t="s">
        <v>43</v>
      </c>
      <c r="B43" s="27"/>
      <c r="C43" s="27"/>
      <c r="D43" s="28">
        <f>SUM(D12:D42)</f>
        <v>339600</v>
      </c>
      <c r="E43" s="29">
        <f>SUM(E13:E42)</f>
        <v>-4195.87</v>
      </c>
      <c r="F43" s="29">
        <f>SUM(F13:F40)</f>
        <v>-4195.87</v>
      </c>
      <c r="G43" s="29">
        <f>SUM(G12:G42)</f>
        <v>335404.13</v>
      </c>
    </row>
    <row r="44" spans="1:7" x14ac:dyDescent="0.25">
      <c r="A44" s="30" t="s">
        <v>44</v>
      </c>
      <c r="B44" s="31"/>
      <c r="C44" s="31"/>
      <c r="D44" s="28">
        <f>SUM(D43)</f>
        <v>339600</v>
      </c>
      <c r="E44" s="29">
        <f>SUM(E43)</f>
        <v>-4195.87</v>
      </c>
      <c r="F44" s="29">
        <f>SUM(F43)</f>
        <v>-4195.87</v>
      </c>
      <c r="G44" s="29">
        <f>SUM(G43)</f>
        <v>335404.13</v>
      </c>
    </row>
    <row r="45" spans="1:7" x14ac:dyDescent="0.25">
      <c r="D45" s="33"/>
    </row>
    <row r="46" spans="1:7" x14ac:dyDescent="0.25">
      <c r="D46" s="34"/>
    </row>
  </sheetData>
  <sheetProtection algorithmName="SHA-512" hashValue="PAFUVldUQk/ws8C6TPcgRHDMWs5B2lMGmelldkTLUVgsuLdHW9gpjDMTijHKbHNAONoREeg2zkcg1pOwE5y3IQ==" saltValue="XEgKA+BdUJuuYcncWY9TPA==" spinCount="100000" sheet="1" objects="1" scenarios="1"/>
  <mergeCells count="5">
    <mergeCell ref="A7:G7"/>
    <mergeCell ref="A8:G8"/>
    <mergeCell ref="A10:B10"/>
    <mergeCell ref="A43:C43"/>
    <mergeCell ref="A44:C44"/>
  </mergeCells>
  <printOptions horizontalCentered="1"/>
  <pageMargins left="0.25" right="0.25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 PORTAL SEGURIDAD AGOSTO</vt:lpstr>
      <vt:lpstr>'NÓM PORTAL SEGURIDAD AGOSTO'!Títulos_a_imprimir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Yanil Stefany Mejia Pimentel</cp:lastModifiedBy>
  <dcterms:created xsi:type="dcterms:W3CDTF">2021-09-22T00:01:03Z</dcterms:created>
  <dcterms:modified xsi:type="dcterms:W3CDTF">2021-09-22T00:03:02Z</dcterms:modified>
</cp:coreProperties>
</file>