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F/Shared Documents/2 CONT NEW/P/Enc. Cuentas por Pagar/E. Cuenta Suplidores (PAGINA WEB)/2022/Informe de cuentas por pagar/"/>
    </mc:Choice>
  </mc:AlternateContent>
  <xr:revisionPtr revIDLastSave="4" documentId="11_CAD59F5A53331782B802F709574C643E8626120E" xr6:coauthVersionLast="47" xr6:coauthVersionMax="47" xr10:uidLastSave="{BC4DBC19-BB31-4C60-B59F-A9317AD98E9D}"/>
  <bookViews>
    <workbookView xWindow="-120" yWindow="-120" windowWidth="20730" windowHeight="11160" xr2:uid="{00000000-000D-0000-FFFF-FFFF00000000}"/>
  </bookViews>
  <sheets>
    <sheet name="ESTADO DE CTA SUPLID DIC. 2021" sheetId="1" r:id="rId1"/>
    <sheet name="Hoja2" sheetId="2" r:id="rId2"/>
  </sheets>
  <definedNames>
    <definedName name="_xlnm.Print_Area" localSheetId="0">'ESTADO DE CTA SUPLID DIC. 2021'!$B$1:$H$45</definedName>
    <definedName name="_xlnm.Print_Area" localSheetId="1">Hoja2!$E$3:$G$10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66" i="1" l="1"/>
  <c r="P64" i="1"/>
</calcChain>
</file>

<file path=xl/sharedStrings.xml><?xml version="1.0" encoding="utf-8"?>
<sst xmlns="http://schemas.openxmlformats.org/spreadsheetml/2006/main" count="188" uniqueCount="128">
  <si>
    <t>FONDO PATRIMONIAL DE LAS EMPRESAS REFORMADAS</t>
  </si>
  <si>
    <t>ITEM.</t>
  </si>
  <si>
    <t>No. De Factura o Comprobante</t>
  </si>
  <si>
    <t>Codificación Objetal</t>
  </si>
  <si>
    <t>Fecha de Factura</t>
  </si>
  <si>
    <t>Monto Facturado RD$</t>
  </si>
  <si>
    <t>Fecha limite de pago</t>
  </si>
  <si>
    <t>Monto Pagado</t>
  </si>
  <si>
    <t>Monto Pendiente</t>
  </si>
  <si>
    <t>Estado</t>
  </si>
  <si>
    <t>PROVEEDOR</t>
  </si>
  <si>
    <t>Concepto</t>
  </si>
  <si>
    <t>COMPLETO</t>
  </si>
  <si>
    <t>HUMANO SEGUROS,S.A.</t>
  </si>
  <si>
    <t>2.2.6.3.01</t>
  </si>
  <si>
    <t>CESAR ANDRES PICHARDO FERMIN</t>
  </si>
  <si>
    <t>2.2.8.7.06</t>
  </si>
  <si>
    <t>CAASD</t>
  </si>
  <si>
    <t>2.2.1.7.01</t>
  </si>
  <si>
    <t>MARIA EUGENIA KELNER DE BENITO</t>
  </si>
  <si>
    <t>ANNY SABRINA PEREZ RODRIGUEZ</t>
  </si>
  <si>
    <t>B1500000007</t>
  </si>
  <si>
    <t>B15000000160</t>
  </si>
  <si>
    <t>2.7.1.1.01</t>
  </si>
  <si>
    <t>SOELCA,S.R.L</t>
  </si>
  <si>
    <t>2.2.7.2.01</t>
  </si>
  <si>
    <t>MAPFRE SALUD,ARS</t>
  </si>
  <si>
    <t>GP SOFTWARE &amp; CONSULITNG,S.R.L.</t>
  </si>
  <si>
    <t>2.2.8.7.05</t>
  </si>
  <si>
    <t>INTERNATIONAL JAKSON SERVIC,S.R.L.</t>
  </si>
  <si>
    <t>2.2.8.5.01</t>
  </si>
  <si>
    <t>MARCOS L. TRONCOSO</t>
  </si>
  <si>
    <t>2.2.8.8.06</t>
  </si>
  <si>
    <t>2.7.1.2.01</t>
  </si>
  <si>
    <t>2.2.1.8.01</t>
  </si>
  <si>
    <t>EDESUR</t>
  </si>
  <si>
    <t>2.2.6.01</t>
  </si>
  <si>
    <t>COMPANIA DOMINICANA DE TELEFONOS,S.A.</t>
  </si>
  <si>
    <t>2.2.1.3.01</t>
  </si>
  <si>
    <t>PENDIENTE</t>
  </si>
  <si>
    <t>SERVICIOS DE NOTARIZACION DE LOS DOCUMENTOS,CONTRATO No.44-2021 DE FECHA 11-12-2019.</t>
  </si>
  <si>
    <t>Carlos Subervi</t>
  </si>
  <si>
    <t xml:space="preserve">Enc.Division Contabilidad </t>
  </si>
  <si>
    <t>INVERSIONES ND Y ASOCIADOS SRL</t>
  </si>
  <si>
    <t>ROMACA INSUSTRIAL  SA</t>
  </si>
  <si>
    <t>PROTOLDOS SG SRL</t>
  </si>
  <si>
    <t>SMURFIT</t>
  </si>
  <si>
    <t>COPY SOLUTIONS INTERNATIONAL S.A.</t>
  </si>
  <si>
    <t>SAN MIGUEL  Y CIA</t>
  </si>
  <si>
    <t xml:space="preserve">UNIVERSIDAD IBERAMERICANA </t>
  </si>
  <si>
    <t>ENERO 2022</t>
  </si>
  <si>
    <t>ROBERTO DESPRADEL</t>
  </si>
  <si>
    <t>SEGURO MEDICO POLIZA EMPLEADOS  30-95-207920,MES DE ENERO 2022.</t>
  </si>
  <si>
    <t>B1500021652</t>
  </si>
  <si>
    <t>ASESOR PERMANENTE DEL CONSEJO ADMINISTRATIVO DE LA TABACADERA,MES DE DICIEMBRE 2021.</t>
  </si>
  <si>
    <t>B1500000003</t>
  </si>
  <si>
    <t>ING.CARLOS CASTRO</t>
  </si>
  <si>
    <t>CUBICACIÓN 6,CONSTRUCIÓN DEL PLAY DE BASEBALL,LA EMBOSCADA,CIENFUEGOS SANTIAGO.</t>
  </si>
  <si>
    <t>B1500000028</t>
  </si>
  <si>
    <t>JUNIOR DAVID ROSARIO MORETA</t>
  </si>
  <si>
    <t>CUBICACIÓN 8,MAS ADENDUM POR INCREMENTO PRECIOS P/ CONTINUAR TRABAJOS 150 VIVIENDAS LOTE 01 SAN JUAN.</t>
  </si>
  <si>
    <t>B1500000041</t>
  </si>
  <si>
    <t>SEGURO MEDICO POLIZA 991964 PLAN ESPECIAL PREPAGADA ,MES DE ENERO  2022.</t>
  </si>
  <si>
    <t>B1500002419</t>
  </si>
  <si>
    <t>SEGURO MEDICO POLIZA 989837 PLAN ESPECIAL PREPAGADA ,MES DE ENERO 2022.</t>
  </si>
  <si>
    <t>B1500002418</t>
  </si>
  <si>
    <t>SERVICIO DE MANTENIMIENTO PREVENTIVO DE 22 UNIDADES DE AIRES DEL FONPER,MES DE DICIEMBRE 2021.</t>
  </si>
  <si>
    <t>B1500000074</t>
  </si>
  <si>
    <t>SERVICIO CONSUMO DE AGUA DEL EDIFICIO,MES DE ENERO 2022.</t>
  </si>
  <si>
    <t>B1500085447</t>
  </si>
  <si>
    <t>B1500085397</t>
  </si>
  <si>
    <t>B15000000129</t>
  </si>
  <si>
    <t>SERVICIOS TECNICOS Y MANTENIMIENTO AL PROGRAMA SIGAF,MES DE ENERO  2022.</t>
  </si>
  <si>
    <t>SERVICIO DE FUMIGACION Y DESIFECCION EN LAS DIEFERENTES AREAS DE LA INSTITUCION LOS DIAS 07 Y 14 DE ENERO  2022.</t>
  </si>
  <si>
    <t>B1500000274</t>
  </si>
  <si>
    <t>SILVER SEGURITY</t>
  </si>
  <si>
    <t>SERVICIOS DE CONSULTORIA,MONITOREO Y CIBERSEGURIDAD,MES DE NOVIEMBRE 2021.</t>
  </si>
  <si>
    <t>ING.MANUEL A. MERCEDES E.</t>
  </si>
  <si>
    <t>CUBICACION #1,CONSTRUCIÓN PANADERIA LAS MATAS DE FARFAN SAN JUAN.</t>
  </si>
  <si>
    <t>B15000000102</t>
  </si>
  <si>
    <t>ITCORP GONGLOSS,S.R.L.</t>
  </si>
  <si>
    <t>ADQUISIÓN DE LICENCIA DE SOFTWARE PARA SER UTILIZADO EN LA INSTITUCIÓN.</t>
  </si>
  <si>
    <t>B1500000500</t>
  </si>
  <si>
    <t>2.6.8.3.01</t>
  </si>
  <si>
    <t>DRA. LOURDES Y. DE OLEO VALENZUELA</t>
  </si>
  <si>
    <t>B1500000039</t>
  </si>
  <si>
    <t>AYUNTAMIENTO DISTRITO NACIONAL</t>
  </si>
  <si>
    <t>SERVICIO DE RECOGIDA DE BASURA DEL EDIFICIO,MES DE ENERO 2022.</t>
  </si>
  <si>
    <t>B1500030793</t>
  </si>
  <si>
    <t>SERVICIO ENERGIA ELECTRICA DEL EDIFICIO ,MES DEL PERIODO 02/11/2021 AL 02/12/2021.</t>
  </si>
  <si>
    <t>B150026246</t>
  </si>
  <si>
    <t>B1500000009</t>
  </si>
  <si>
    <t>SERVICIOS PROFESIONALES COMO MIEMBRO COMITÉ AUDITORIA EGEHAINA,MES DE ENERO  2022.</t>
  </si>
  <si>
    <t>B1500000012</t>
  </si>
  <si>
    <t>ASESORIA EN MATERIA DE AUDITORIA Y CONTABILIDAD EN LA DIRECCION DE GESTION PATRIMONIAL ENERO 2022.</t>
  </si>
  <si>
    <t>B1500000017</t>
  </si>
  <si>
    <t>ING.JOSE LUIS TAVERA DE LOS SANTOS</t>
  </si>
  <si>
    <t>B1500159356</t>
  </si>
  <si>
    <t>SERVICIOS TELEFONOS (FLOTA)MES DE ENERO CTA.780833009.</t>
  </si>
  <si>
    <t>SERVICIOS TELEFONICO FIJO DE LAS CTA.704450379,MES DE ENERO 2022.</t>
  </si>
  <si>
    <t>B1500159348</t>
  </si>
  <si>
    <t>SERVICIOS TELEFONICO FIJO DE LAS CTA.710383701,MES DE ENERO 2022.</t>
  </si>
  <si>
    <t>B1500159349</t>
  </si>
  <si>
    <t>SERVICIOS TELEFONICO FIJO DE LAS CTA.710383756,MES DE ENERO 2022.</t>
  </si>
  <si>
    <t>B1500159929</t>
  </si>
  <si>
    <t>SERVICIOS TELEFONICO FIJO DE LAS CTA.710383723,MES DE ENERO 2022.</t>
  </si>
  <si>
    <t>B1500159351</t>
  </si>
  <si>
    <t>B1500000160</t>
  </si>
  <si>
    <t>30/12/2021</t>
  </si>
  <si>
    <t>18/01/2022</t>
  </si>
  <si>
    <t>19/01/2022</t>
  </si>
  <si>
    <t>25/01/2022</t>
  </si>
  <si>
    <t>17/01/2022</t>
  </si>
  <si>
    <t>14/01/2022</t>
  </si>
  <si>
    <t>30/01/2022</t>
  </si>
  <si>
    <t>28/0/2022</t>
  </si>
  <si>
    <t>28/01/2022</t>
  </si>
  <si>
    <t>ASESORIA EN ORGANIZACIÓN INSTITUCIONAL,DE PROCESOS ADM CORRESPONDIENTE AL  PERIODO DEL  DICIEMBRE 19 Y 19 ENERO 2022.</t>
  </si>
  <si>
    <t>H.R.A. &amp;F.,SRL.</t>
  </si>
  <si>
    <t>B1500000201</t>
  </si>
  <si>
    <t>24/01/2022</t>
  </si>
  <si>
    <t>27/01/2022</t>
  </si>
  <si>
    <t>SERVICIOS PROFESIONALES DE ASESORIA JURIDICA ESPECIALIZADA ANALISIS SITUACIÓN FINANCIERA DE LA TABACALERA.</t>
  </si>
  <si>
    <t>CUBICACIÓN 5 PARA CONSTRUICIÓN DE CENTRO DE CONFECCIÓN TEXTIL LA CUMBRE SANTIAGO.</t>
  </si>
  <si>
    <t xml:space="preserve"> Ctas.Por Pagar </t>
  </si>
  <si>
    <t>ASESORIA TECNICA EN VIABILIDAD DE PARTICIPACIÓN ACCIONARIA EN LA TABACALERA,MESES OCTUBRE,Y NOVIEMBRE. 2021.</t>
  </si>
  <si>
    <t>Sarita Martinez  Frómeta</t>
  </si>
  <si>
    <t>INFORME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</si>
</sst>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1"/>
      <name val="Museo Sans 100"/>
      <family val="3"/>
    </font>
    <font>
      <sz val="11"/>
      <color theme="1"/>
      <name val="Museo Sans 100"/>
      <family val="3"/>
    </font>
    <font>
      <sz val="11"/>
      <name val="Museo Sans 100"/>
      <family val="3"/>
    </font>
    <font>
      <b/>
      <sz val="11"/>
      <color theme="1"/>
      <name val="Museo Sans 100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65">
    <xf numFmtId="0" fontId="0" fillId="0" borderId="0" xfId="0"/>
    <xf numFmtId="0" fontId="0" fillId="2" borderId="0" xfId="0" applyFill="1"/>
    <xf numFmtId="0" fontId="2" fillId="2" borderId="0" xfId="2" applyFill="1" applyAlignment="1">
      <alignment vertical="center"/>
    </xf>
    <xf numFmtId="0" fontId="4" fillId="2" borderId="0" xfId="2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/>
    <xf numFmtId="0" fontId="7" fillId="2" borderId="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0" borderId="0" xfId="0" applyFill="1"/>
    <xf numFmtId="0" fontId="5" fillId="0" borderId="0" xfId="0" applyFont="1" applyFill="1"/>
    <xf numFmtId="0" fontId="9" fillId="2" borderId="0" xfId="0" applyFont="1" applyFill="1"/>
    <xf numFmtId="43" fontId="9" fillId="2" borderId="0" xfId="1" applyFont="1" applyFill="1"/>
    <xf numFmtId="49" fontId="8" fillId="2" borderId="0" xfId="2" applyNumberFormat="1" applyFont="1" applyFill="1" applyAlignment="1">
      <alignment horizontal="center" vertical="center"/>
    </xf>
    <xf numFmtId="0" fontId="8" fillId="3" borderId="4" xfId="3" applyFont="1" applyFill="1" applyBorder="1" applyAlignment="1">
      <alignment horizontal="center" vertical="center"/>
    </xf>
    <xf numFmtId="0" fontId="8" fillId="3" borderId="5" xfId="3" applyFont="1" applyFill="1" applyBorder="1" applyAlignment="1">
      <alignment horizontal="center" vertical="center"/>
    </xf>
    <xf numFmtId="0" fontId="9" fillId="2" borderId="3" xfId="0" applyFont="1" applyFill="1" applyBorder="1"/>
    <xf numFmtId="0" fontId="10" fillId="2" borderId="3" xfId="0" applyFont="1" applyFill="1" applyBorder="1" applyAlignment="1">
      <alignment wrapText="1"/>
    </xf>
    <xf numFmtId="0" fontId="9" fillId="2" borderId="3" xfId="0" applyFont="1" applyFill="1" applyBorder="1" applyAlignment="1">
      <alignment horizontal="center"/>
    </xf>
    <xf numFmtId="0" fontId="10" fillId="2" borderId="3" xfId="0" applyFont="1" applyFill="1" applyBorder="1" applyAlignment="1" applyProtection="1">
      <alignment horizontal="center"/>
      <protection locked="0"/>
    </xf>
    <xf numFmtId="14" fontId="10" fillId="2" borderId="3" xfId="1" applyNumberFormat="1" applyFont="1" applyFill="1" applyBorder="1" applyAlignment="1">
      <alignment horizontal="center"/>
    </xf>
    <xf numFmtId="43" fontId="9" fillId="2" borderId="3" xfId="1" applyFont="1" applyFill="1" applyBorder="1" applyAlignment="1" applyProtection="1">
      <alignment horizontal="center" wrapText="1"/>
      <protection locked="0"/>
    </xf>
    <xf numFmtId="4" fontId="10" fillId="2" borderId="3" xfId="1" applyNumberFormat="1" applyFont="1" applyFill="1" applyBorder="1" applyAlignment="1">
      <alignment horizontal="center"/>
    </xf>
    <xf numFmtId="4" fontId="10" fillId="0" borderId="3" xfId="1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vertical="justify" wrapText="1"/>
    </xf>
    <xf numFmtId="0" fontId="9" fillId="2" borderId="3" xfId="0" applyFont="1" applyFill="1" applyBorder="1" applyAlignment="1">
      <alignment wrapText="1"/>
    </xf>
    <xf numFmtId="4" fontId="10" fillId="2" borderId="3" xfId="1" applyNumberFormat="1" applyFont="1" applyFill="1" applyBorder="1" applyAlignment="1">
      <alignment horizontal="right"/>
    </xf>
    <xf numFmtId="43" fontId="9" fillId="2" borderId="3" xfId="1" applyFont="1" applyFill="1" applyBorder="1" applyAlignment="1" applyProtection="1">
      <alignment horizontal="right"/>
      <protection locked="0"/>
    </xf>
    <xf numFmtId="43" fontId="9" fillId="2" borderId="3" xfId="1" applyFont="1" applyFill="1" applyBorder="1" applyAlignment="1" applyProtection="1">
      <alignment horizontal="right" wrapText="1"/>
      <protection locked="0"/>
    </xf>
    <xf numFmtId="0" fontId="9" fillId="2" borderId="3" xfId="0" applyFont="1" applyFill="1" applyBorder="1" applyAlignment="1">
      <alignment vertical="justify"/>
    </xf>
    <xf numFmtId="0" fontId="9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wrapText="1"/>
    </xf>
    <xf numFmtId="0" fontId="9" fillId="2" borderId="0" xfId="0" applyFont="1" applyFill="1" applyBorder="1"/>
    <xf numFmtId="0" fontId="10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horizontal="center"/>
    </xf>
    <xf numFmtId="0" fontId="10" fillId="2" borderId="0" xfId="0" applyFont="1" applyFill="1" applyBorder="1" applyAlignment="1" applyProtection="1">
      <alignment horizontal="center"/>
      <protection locked="0"/>
    </xf>
    <xf numFmtId="14" fontId="10" fillId="2" borderId="0" xfId="1" applyNumberFormat="1" applyFont="1" applyFill="1" applyBorder="1" applyAlignment="1">
      <alignment horizontal="center"/>
    </xf>
    <xf numFmtId="43" fontId="9" fillId="2" borderId="0" xfId="1" applyFont="1" applyFill="1" applyBorder="1" applyAlignment="1" applyProtection="1">
      <alignment horizontal="center" wrapText="1"/>
      <protection locked="0"/>
    </xf>
    <xf numFmtId="4" fontId="10" fillId="2" borderId="0" xfId="1" applyNumberFormat="1" applyFont="1" applyFill="1" applyBorder="1" applyAlignment="1">
      <alignment horizontal="center"/>
    </xf>
    <xf numFmtId="0" fontId="9" fillId="2" borderId="0" xfId="0" applyFont="1" applyFill="1" applyAlignment="1">
      <alignment vertical="justify" wrapText="1"/>
    </xf>
    <xf numFmtId="0" fontId="10" fillId="2" borderId="0" xfId="0" applyFont="1" applyFill="1" applyAlignment="1" applyProtection="1">
      <alignment horizontal="center"/>
      <protection locked="0"/>
    </xf>
    <xf numFmtId="43" fontId="9" fillId="2" borderId="0" xfId="1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>
      <alignment horizontal="center" wrapText="1"/>
    </xf>
    <xf numFmtId="0" fontId="9" fillId="0" borderId="7" xfId="0" applyFont="1" applyBorder="1"/>
    <xf numFmtId="0" fontId="9" fillId="0" borderId="0" xfId="0" applyFont="1" applyAlignment="1">
      <alignment wrapText="1"/>
    </xf>
    <xf numFmtId="0" fontId="9" fillId="2" borderId="0" xfId="0" applyFont="1" applyFill="1" applyAlignment="1">
      <alignment horizontal="center"/>
    </xf>
    <xf numFmtId="43" fontId="9" fillId="2" borderId="0" xfId="1" applyFont="1" applyFill="1" applyBorder="1"/>
    <xf numFmtId="0" fontId="9" fillId="0" borderId="0" xfId="0" applyFont="1"/>
    <xf numFmtId="0" fontId="11" fillId="0" borderId="0" xfId="0" applyFont="1" applyAlignment="1">
      <alignment horizontal="center"/>
    </xf>
    <xf numFmtId="43" fontId="9" fillId="0" borderId="0" xfId="1" applyFont="1"/>
    <xf numFmtId="14" fontId="9" fillId="0" borderId="0" xfId="1" applyNumberFormat="1" applyFont="1" applyFill="1" applyBorder="1" applyAlignment="1">
      <alignment horizontal="center"/>
    </xf>
    <xf numFmtId="0" fontId="6" fillId="3" borderId="1" xfId="3" applyFont="1" applyFill="1" applyBorder="1" applyAlignment="1">
      <alignment horizontal="center" vertical="center" wrapText="1"/>
    </xf>
    <xf numFmtId="0" fontId="6" fillId="3" borderId="2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43" fontId="11" fillId="0" borderId="8" xfId="1" applyFont="1" applyBorder="1" applyAlignment="1">
      <alignment horizontal="center"/>
    </xf>
    <xf numFmtId="43" fontId="11" fillId="0" borderId="0" xfId="1" applyFont="1" applyAlignment="1">
      <alignment horizontal="center"/>
    </xf>
    <xf numFmtId="0" fontId="8" fillId="3" borderId="1" xfId="3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49" fontId="8" fillId="2" borderId="0" xfId="2" applyNumberFormat="1" applyFont="1" applyFill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43" fontId="8" fillId="3" borderId="1" xfId="1" applyFont="1" applyFill="1" applyBorder="1" applyAlignment="1">
      <alignment horizontal="center" vertical="center" wrapText="1"/>
    </xf>
    <xf numFmtId="43" fontId="8" fillId="3" borderId="2" xfId="1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-202363</xdr:colOff>
      <xdr:row>0</xdr:row>
      <xdr:rowOff>-45244</xdr:rowOff>
    </xdr:from>
    <xdr:ext cx="4451976" cy="995360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202363" y="-45244"/>
          <a:ext cx="4451976" cy="9953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6"/>
  <sheetViews>
    <sheetView tabSelected="1" zoomScale="80" zoomScaleNormal="80" workbookViewId="0">
      <selection activeCell="K43" sqref="A1:K43"/>
    </sheetView>
  </sheetViews>
  <sheetFormatPr baseColWidth="10" defaultColWidth="11.42578125" defaultRowHeight="15" x14ac:dyDescent="0.25"/>
  <cols>
    <col min="1" max="1" width="6.7109375" customWidth="1"/>
    <col min="2" max="2" width="42.140625" customWidth="1"/>
    <col min="3" max="3" width="64.28515625" customWidth="1"/>
    <col min="4" max="5" width="23.140625" customWidth="1"/>
    <col min="6" max="7" width="17.28515625" customWidth="1"/>
    <col min="8" max="8" width="12.5703125" customWidth="1"/>
    <col min="9" max="9" width="14.5703125" customWidth="1"/>
    <col min="10" max="10" width="14.140625" customWidth="1"/>
    <col min="11" max="11" width="12.5703125" customWidth="1"/>
  </cols>
  <sheetData>
    <row r="1" spans="1:12" ht="17.25" customHeight="1" x14ac:dyDescent="0.25">
      <c r="B1" s="2"/>
      <c r="C1" s="2"/>
      <c r="D1" s="1"/>
      <c r="E1" s="1"/>
      <c r="F1" s="4"/>
      <c r="G1" s="4"/>
      <c r="H1" s="3"/>
      <c r="I1" s="3"/>
      <c r="J1" s="3"/>
      <c r="K1" s="3"/>
    </row>
    <row r="2" spans="1:12" x14ac:dyDescent="0.25">
      <c r="B2" s="61" t="s">
        <v>0</v>
      </c>
      <c r="C2" s="61"/>
      <c r="D2" s="61"/>
      <c r="E2" s="61"/>
      <c r="F2" s="61"/>
      <c r="G2" s="61"/>
      <c r="H2" s="61"/>
      <c r="I2" s="61"/>
      <c r="J2" s="61"/>
      <c r="K2" s="61"/>
    </row>
    <row r="3" spans="1:12" x14ac:dyDescent="0.25">
      <c r="B3" s="61" t="s">
        <v>127</v>
      </c>
      <c r="C3" s="61"/>
      <c r="D3" s="61"/>
      <c r="E3" s="61"/>
      <c r="F3" s="61"/>
      <c r="G3" s="61"/>
      <c r="H3" s="61"/>
      <c r="I3" s="61"/>
      <c r="J3" s="61"/>
      <c r="K3" s="61"/>
    </row>
    <row r="4" spans="1:12" ht="18.75" customHeight="1" x14ac:dyDescent="0.25">
      <c r="B4" s="13"/>
      <c r="C4" s="13"/>
      <c r="D4" s="13"/>
      <c r="E4" s="13"/>
      <c r="F4" s="14"/>
      <c r="G4" s="14"/>
      <c r="H4" s="13"/>
      <c r="I4" s="13"/>
      <c r="J4" s="13"/>
      <c r="K4" s="13"/>
    </row>
    <row r="5" spans="1:12" ht="17.25" customHeight="1" x14ac:dyDescent="0.25">
      <c r="B5" s="60" t="s">
        <v>50</v>
      </c>
      <c r="C5" s="60"/>
      <c r="D5" s="60"/>
      <c r="E5" s="60"/>
      <c r="F5" s="60"/>
      <c r="G5" s="60"/>
      <c r="H5" s="60"/>
      <c r="I5" s="60"/>
      <c r="J5" s="60"/>
      <c r="K5" s="60"/>
    </row>
    <row r="6" spans="1:12" ht="17.25" customHeight="1" thickBot="1" x14ac:dyDescent="0.3"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2" ht="17.25" customHeight="1" x14ac:dyDescent="0.25">
      <c r="A7" s="53" t="s">
        <v>1</v>
      </c>
      <c r="B7" s="16"/>
      <c r="C7" s="16"/>
      <c r="D7" s="58" t="s">
        <v>2</v>
      </c>
      <c r="E7" s="58" t="s">
        <v>3</v>
      </c>
      <c r="F7" s="58" t="s">
        <v>4</v>
      </c>
      <c r="G7" s="62" t="s">
        <v>5</v>
      </c>
      <c r="H7" s="58" t="s">
        <v>6</v>
      </c>
      <c r="I7" s="58" t="s">
        <v>7</v>
      </c>
      <c r="J7" s="58" t="s">
        <v>8</v>
      </c>
      <c r="K7" s="58" t="s">
        <v>9</v>
      </c>
    </row>
    <row r="8" spans="1:12" ht="18" customHeight="1" x14ac:dyDescent="0.25">
      <c r="A8" s="54"/>
      <c r="B8" s="17" t="s">
        <v>10</v>
      </c>
      <c r="C8" s="17" t="s">
        <v>11</v>
      </c>
      <c r="D8" s="59"/>
      <c r="E8" s="59"/>
      <c r="F8" s="59"/>
      <c r="G8" s="63"/>
      <c r="H8" s="59"/>
      <c r="I8" s="59"/>
      <c r="J8" s="59"/>
      <c r="K8" s="59"/>
    </row>
    <row r="9" spans="1:12" x14ac:dyDescent="0.25">
      <c r="A9" s="55"/>
      <c r="B9" s="17"/>
      <c r="C9" s="17"/>
      <c r="D9" s="59"/>
      <c r="E9" s="59"/>
      <c r="F9" s="64"/>
      <c r="G9" s="63"/>
      <c r="H9" s="59"/>
      <c r="I9" s="59"/>
      <c r="J9" s="59"/>
      <c r="K9" s="59"/>
      <c r="L9" s="11"/>
    </row>
    <row r="10" spans="1:12" s="8" customFormat="1" ht="31.5" customHeight="1" x14ac:dyDescent="0.25">
      <c r="A10" s="9">
        <v>1</v>
      </c>
      <c r="B10" s="18" t="s">
        <v>51</v>
      </c>
      <c r="C10" s="19" t="s">
        <v>125</v>
      </c>
      <c r="D10" s="20" t="s">
        <v>21</v>
      </c>
      <c r="E10" s="21" t="s">
        <v>16</v>
      </c>
      <c r="F10" s="22">
        <v>44420</v>
      </c>
      <c r="G10" s="23">
        <v>928660</v>
      </c>
      <c r="H10" s="22">
        <v>44896</v>
      </c>
      <c r="I10" s="23">
        <v>928660</v>
      </c>
      <c r="J10" s="24">
        <v>0</v>
      </c>
      <c r="K10" s="25" t="s">
        <v>12</v>
      </c>
      <c r="L10" s="12"/>
    </row>
    <row r="11" spans="1:12" s="8" customFormat="1" ht="31.5" customHeight="1" x14ac:dyDescent="0.25">
      <c r="A11" s="9">
        <v>2</v>
      </c>
      <c r="B11" s="18" t="s">
        <v>13</v>
      </c>
      <c r="C11" s="26" t="s">
        <v>52</v>
      </c>
      <c r="D11" s="21" t="s">
        <v>53</v>
      </c>
      <c r="E11" s="20" t="s">
        <v>14</v>
      </c>
      <c r="F11" s="22">
        <v>44562</v>
      </c>
      <c r="G11" s="23">
        <v>134035.1</v>
      </c>
      <c r="H11" s="22">
        <v>44896</v>
      </c>
      <c r="I11" s="23">
        <v>134035.1</v>
      </c>
      <c r="J11" s="24">
        <v>0</v>
      </c>
      <c r="K11" s="24" t="s">
        <v>12</v>
      </c>
      <c r="L11" s="12"/>
    </row>
    <row r="12" spans="1:12" s="8" customFormat="1" ht="31.5" customHeight="1" x14ac:dyDescent="0.25">
      <c r="A12" s="9">
        <v>3</v>
      </c>
      <c r="B12" s="18" t="s">
        <v>15</v>
      </c>
      <c r="C12" s="27" t="s">
        <v>54</v>
      </c>
      <c r="D12" s="21" t="s">
        <v>55</v>
      </c>
      <c r="E12" s="21" t="s">
        <v>16</v>
      </c>
      <c r="F12" s="22" t="s">
        <v>108</v>
      </c>
      <c r="G12" s="23">
        <v>476130</v>
      </c>
      <c r="H12" s="22">
        <v>44896</v>
      </c>
      <c r="I12" s="23">
        <v>476130</v>
      </c>
      <c r="J12" s="24">
        <v>0</v>
      </c>
      <c r="K12" s="24" t="s">
        <v>12</v>
      </c>
      <c r="L12" s="12"/>
    </row>
    <row r="13" spans="1:12" s="8" customFormat="1" ht="31.5" customHeight="1" x14ac:dyDescent="0.25">
      <c r="A13" s="9">
        <v>4</v>
      </c>
      <c r="B13" s="18" t="s">
        <v>56</v>
      </c>
      <c r="C13" s="26" t="s">
        <v>57</v>
      </c>
      <c r="D13" s="21" t="s">
        <v>58</v>
      </c>
      <c r="E13" s="20" t="s">
        <v>33</v>
      </c>
      <c r="F13" s="22">
        <v>44682</v>
      </c>
      <c r="G13" s="23">
        <v>1796753.96</v>
      </c>
      <c r="H13" s="22">
        <v>44896</v>
      </c>
      <c r="I13" s="23">
        <v>1796753.96</v>
      </c>
      <c r="J13" s="24">
        <v>0</v>
      </c>
      <c r="K13" s="24" t="s">
        <v>12</v>
      </c>
      <c r="L13" s="12"/>
    </row>
    <row r="14" spans="1:12" s="8" customFormat="1" ht="31.5" customHeight="1" x14ac:dyDescent="0.25">
      <c r="A14" s="9">
        <v>5</v>
      </c>
      <c r="B14" s="18" t="s">
        <v>59</v>
      </c>
      <c r="C14" s="26" t="s">
        <v>60</v>
      </c>
      <c r="D14" s="21" t="s">
        <v>61</v>
      </c>
      <c r="E14" s="20" t="s">
        <v>23</v>
      </c>
      <c r="F14" s="22">
        <v>44562</v>
      </c>
      <c r="G14" s="23">
        <v>750690.03</v>
      </c>
      <c r="H14" s="22">
        <v>44896</v>
      </c>
      <c r="I14" s="23">
        <v>750690.03</v>
      </c>
      <c r="J14" s="24">
        <v>0</v>
      </c>
      <c r="K14" s="25" t="s">
        <v>12</v>
      </c>
      <c r="L14" s="12"/>
    </row>
    <row r="15" spans="1:12" s="8" customFormat="1" ht="31.5" customHeight="1" x14ac:dyDescent="0.25">
      <c r="A15" s="9">
        <v>6</v>
      </c>
      <c r="B15" s="18" t="s">
        <v>26</v>
      </c>
      <c r="C15" s="26" t="s">
        <v>64</v>
      </c>
      <c r="D15" s="21" t="s">
        <v>65</v>
      </c>
      <c r="E15" s="20" t="s">
        <v>14</v>
      </c>
      <c r="F15" s="22">
        <v>44562</v>
      </c>
      <c r="G15" s="23">
        <v>187088.81</v>
      </c>
      <c r="H15" s="22">
        <v>44896</v>
      </c>
      <c r="I15" s="23">
        <v>187088.81</v>
      </c>
      <c r="J15" s="24">
        <v>0</v>
      </c>
      <c r="K15" s="25" t="s">
        <v>12</v>
      </c>
      <c r="L15" s="12"/>
    </row>
    <row r="16" spans="1:12" s="8" customFormat="1" ht="31.5" customHeight="1" x14ac:dyDescent="0.25">
      <c r="A16" s="9">
        <v>7</v>
      </c>
      <c r="B16" s="18" t="s">
        <v>26</v>
      </c>
      <c r="C16" s="26" t="s">
        <v>62</v>
      </c>
      <c r="D16" s="21" t="s">
        <v>63</v>
      </c>
      <c r="E16" s="20" t="s">
        <v>14</v>
      </c>
      <c r="F16" s="22">
        <v>44562</v>
      </c>
      <c r="G16" s="23">
        <v>125349.24</v>
      </c>
      <c r="H16" s="22">
        <v>44896</v>
      </c>
      <c r="I16" s="23">
        <v>125349.24</v>
      </c>
      <c r="J16" s="24">
        <v>0</v>
      </c>
      <c r="K16" s="25" t="s">
        <v>12</v>
      </c>
      <c r="L16" s="12"/>
    </row>
    <row r="17" spans="1:12" s="8" customFormat="1" ht="31.5" customHeight="1" x14ac:dyDescent="0.25">
      <c r="A17" s="9">
        <v>8</v>
      </c>
      <c r="B17" s="18" t="s">
        <v>24</v>
      </c>
      <c r="C17" s="26" t="s">
        <v>66</v>
      </c>
      <c r="D17" s="21" t="s">
        <v>67</v>
      </c>
      <c r="E17" s="20" t="s">
        <v>25</v>
      </c>
      <c r="F17" s="22">
        <v>44682</v>
      </c>
      <c r="G17" s="23">
        <v>51027.28</v>
      </c>
      <c r="H17" s="22">
        <v>44896</v>
      </c>
      <c r="I17" s="23">
        <v>51027.28</v>
      </c>
      <c r="J17" s="24">
        <v>0</v>
      </c>
      <c r="K17" s="25" t="s">
        <v>12</v>
      </c>
      <c r="L17" s="12"/>
    </row>
    <row r="18" spans="1:12" s="8" customFormat="1" ht="31.5" customHeight="1" x14ac:dyDescent="0.25">
      <c r="A18" s="9">
        <v>9</v>
      </c>
      <c r="B18" s="18" t="s">
        <v>17</v>
      </c>
      <c r="C18" s="26" t="s">
        <v>68</v>
      </c>
      <c r="D18" s="21" t="s">
        <v>69</v>
      </c>
      <c r="E18" s="21" t="s">
        <v>18</v>
      </c>
      <c r="F18" s="22" t="s">
        <v>108</v>
      </c>
      <c r="G18" s="23">
        <v>3124</v>
      </c>
      <c r="H18" s="22">
        <v>44896</v>
      </c>
      <c r="I18" s="28">
        <v>3124</v>
      </c>
      <c r="J18" s="24">
        <v>0</v>
      </c>
      <c r="K18" s="24" t="s">
        <v>12</v>
      </c>
      <c r="L18" s="12"/>
    </row>
    <row r="19" spans="1:12" s="8" customFormat="1" ht="31.5" customHeight="1" x14ac:dyDescent="0.25">
      <c r="A19" s="9">
        <v>10</v>
      </c>
      <c r="B19" s="18" t="s">
        <v>17</v>
      </c>
      <c r="C19" s="26" t="s">
        <v>68</v>
      </c>
      <c r="D19" s="21" t="s">
        <v>70</v>
      </c>
      <c r="E19" s="21" t="s">
        <v>18</v>
      </c>
      <c r="F19" s="22" t="s">
        <v>108</v>
      </c>
      <c r="G19" s="23">
        <v>8812</v>
      </c>
      <c r="H19" s="22">
        <v>44896</v>
      </c>
      <c r="I19" s="28">
        <v>8812</v>
      </c>
      <c r="J19" s="24">
        <v>0</v>
      </c>
      <c r="K19" s="25" t="s">
        <v>12</v>
      </c>
      <c r="L19" s="12"/>
    </row>
    <row r="20" spans="1:12" s="8" customFormat="1" ht="32.25" customHeight="1" x14ac:dyDescent="0.25">
      <c r="A20" s="9">
        <v>11</v>
      </c>
      <c r="B20" s="18" t="s">
        <v>27</v>
      </c>
      <c r="C20" s="26" t="s">
        <v>72</v>
      </c>
      <c r="D20" s="21" t="s">
        <v>71</v>
      </c>
      <c r="E20" s="21" t="s">
        <v>28</v>
      </c>
      <c r="F20" s="22">
        <v>44896</v>
      </c>
      <c r="G20" s="23">
        <v>22420</v>
      </c>
      <c r="H20" s="22" t="s">
        <v>109</v>
      </c>
      <c r="I20" s="29">
        <v>22420</v>
      </c>
      <c r="J20" s="24">
        <v>0</v>
      </c>
      <c r="K20" s="25" t="s">
        <v>12</v>
      </c>
      <c r="L20" s="12"/>
    </row>
    <row r="21" spans="1:12" s="8" customFormat="1" ht="32.25" customHeight="1" x14ac:dyDescent="0.25">
      <c r="A21" s="9">
        <v>12</v>
      </c>
      <c r="B21" s="18" t="s">
        <v>29</v>
      </c>
      <c r="C21" s="26" t="s">
        <v>73</v>
      </c>
      <c r="D21" s="21" t="s">
        <v>74</v>
      </c>
      <c r="E21" s="21" t="s">
        <v>30</v>
      </c>
      <c r="F21" s="22" t="s">
        <v>112</v>
      </c>
      <c r="G21" s="23">
        <v>14160</v>
      </c>
      <c r="H21" s="22" t="s">
        <v>110</v>
      </c>
      <c r="I21" s="28">
        <v>14160</v>
      </c>
      <c r="J21" s="24">
        <v>0</v>
      </c>
      <c r="K21" s="24" t="s">
        <v>12</v>
      </c>
      <c r="L21" s="12"/>
    </row>
    <row r="22" spans="1:12" s="8" customFormat="1" ht="31.5" customHeight="1" x14ac:dyDescent="0.25">
      <c r="A22" s="9">
        <v>13</v>
      </c>
      <c r="B22" s="18" t="s">
        <v>75</v>
      </c>
      <c r="C22" s="26" t="s">
        <v>76</v>
      </c>
      <c r="D22" s="21" t="s">
        <v>22</v>
      </c>
      <c r="E22" s="20" t="s">
        <v>28</v>
      </c>
      <c r="F22" s="22">
        <v>44621</v>
      </c>
      <c r="G22" s="23">
        <v>70800</v>
      </c>
      <c r="H22" s="22" t="s">
        <v>110</v>
      </c>
      <c r="I22" s="30">
        <v>70800</v>
      </c>
      <c r="J22" s="24">
        <v>0</v>
      </c>
      <c r="K22" s="25" t="s">
        <v>12</v>
      </c>
      <c r="L22" s="12"/>
    </row>
    <row r="23" spans="1:12" s="8" customFormat="1" ht="31.5" customHeight="1" x14ac:dyDescent="0.25">
      <c r="A23" s="9">
        <v>14</v>
      </c>
      <c r="B23" s="18" t="s">
        <v>77</v>
      </c>
      <c r="C23" s="26" t="s">
        <v>78</v>
      </c>
      <c r="D23" s="21" t="s">
        <v>79</v>
      </c>
      <c r="E23" s="20" t="s">
        <v>33</v>
      </c>
      <c r="F23" s="22">
        <v>44652</v>
      </c>
      <c r="G23" s="23">
        <v>1735520.21</v>
      </c>
      <c r="H23" s="22" t="s">
        <v>110</v>
      </c>
      <c r="I23" s="23">
        <v>1735520.21</v>
      </c>
      <c r="J23" s="24">
        <v>0</v>
      </c>
      <c r="K23" s="24" t="s">
        <v>12</v>
      </c>
      <c r="L23" s="12"/>
    </row>
    <row r="24" spans="1:12" s="8" customFormat="1" ht="31.5" customHeight="1" x14ac:dyDescent="0.25">
      <c r="A24" s="9">
        <v>15</v>
      </c>
      <c r="B24" s="18" t="s">
        <v>80</v>
      </c>
      <c r="C24" s="26" t="s">
        <v>81</v>
      </c>
      <c r="D24" s="21" t="s">
        <v>82</v>
      </c>
      <c r="E24" s="20" t="s">
        <v>83</v>
      </c>
      <c r="F24" s="22">
        <v>44713</v>
      </c>
      <c r="G24" s="23">
        <v>470187.31</v>
      </c>
      <c r="H24" s="22" t="s">
        <v>111</v>
      </c>
      <c r="I24" s="23">
        <v>470187.31</v>
      </c>
      <c r="J24" s="24">
        <v>0</v>
      </c>
      <c r="K24" s="24" t="s">
        <v>12</v>
      </c>
      <c r="L24" s="12"/>
    </row>
    <row r="25" spans="1:12" s="8" customFormat="1" ht="31.5" customHeight="1" x14ac:dyDescent="0.25">
      <c r="A25" s="9">
        <v>16</v>
      </c>
      <c r="B25" s="18" t="s">
        <v>84</v>
      </c>
      <c r="C25" s="19" t="s">
        <v>40</v>
      </c>
      <c r="D25" s="21" t="s">
        <v>85</v>
      </c>
      <c r="E25" s="20" t="s">
        <v>16</v>
      </c>
      <c r="F25" s="22" t="s">
        <v>113</v>
      </c>
      <c r="G25" s="23">
        <v>11800</v>
      </c>
      <c r="H25" s="22" t="s">
        <v>111</v>
      </c>
      <c r="I25" s="23">
        <v>11800</v>
      </c>
      <c r="J25" s="24">
        <v>0</v>
      </c>
      <c r="K25" s="25" t="s">
        <v>12</v>
      </c>
      <c r="L25" s="12"/>
    </row>
    <row r="26" spans="1:12" s="8" customFormat="1" ht="31.5" customHeight="1" x14ac:dyDescent="0.25">
      <c r="A26" s="9">
        <v>17</v>
      </c>
      <c r="B26" s="18" t="s">
        <v>86</v>
      </c>
      <c r="C26" s="31" t="s">
        <v>87</v>
      </c>
      <c r="D26" s="21" t="s">
        <v>88</v>
      </c>
      <c r="E26" s="20" t="s">
        <v>34</v>
      </c>
      <c r="F26" s="22">
        <v>44682</v>
      </c>
      <c r="G26" s="30">
        <v>8250</v>
      </c>
      <c r="H26" s="22">
        <v>44574</v>
      </c>
      <c r="I26" s="30">
        <v>8250</v>
      </c>
      <c r="J26" s="24">
        <v>0</v>
      </c>
      <c r="K26" s="25" t="s">
        <v>12</v>
      </c>
      <c r="L26" s="12"/>
    </row>
    <row r="27" spans="1:12" s="8" customFormat="1" ht="31.5" customHeight="1" x14ac:dyDescent="0.25">
      <c r="A27" s="9">
        <v>18</v>
      </c>
      <c r="B27" s="18" t="s">
        <v>35</v>
      </c>
      <c r="C27" s="26" t="s">
        <v>89</v>
      </c>
      <c r="D27" s="20" t="s">
        <v>90</v>
      </c>
      <c r="E27" s="20" t="s">
        <v>36</v>
      </c>
      <c r="F27" s="22" t="s">
        <v>114</v>
      </c>
      <c r="G27" s="23">
        <v>471671.58</v>
      </c>
      <c r="H27" s="22">
        <v>44575</v>
      </c>
      <c r="I27" s="23">
        <v>471671.58</v>
      </c>
      <c r="J27" s="24">
        <v>0</v>
      </c>
      <c r="K27" s="25" t="s">
        <v>12</v>
      </c>
      <c r="L27" s="12"/>
    </row>
    <row r="28" spans="1:12" s="8" customFormat="1" ht="31.5" customHeight="1" x14ac:dyDescent="0.25">
      <c r="A28" s="9">
        <v>19</v>
      </c>
      <c r="B28" s="18" t="s">
        <v>20</v>
      </c>
      <c r="C28" s="26" t="s">
        <v>117</v>
      </c>
      <c r="D28" s="21" t="s">
        <v>91</v>
      </c>
      <c r="E28" s="21" t="s">
        <v>16</v>
      </c>
      <c r="F28" s="22">
        <v>44805</v>
      </c>
      <c r="G28" s="23">
        <v>230100</v>
      </c>
      <c r="H28" s="22">
        <v>44588</v>
      </c>
      <c r="I28" s="28">
        <v>230100</v>
      </c>
      <c r="J28" s="24">
        <v>0</v>
      </c>
      <c r="K28" s="24" t="s">
        <v>12</v>
      </c>
      <c r="L28" s="12"/>
    </row>
    <row r="29" spans="1:12" s="8" customFormat="1" ht="31.5" customHeight="1" x14ac:dyDescent="0.25">
      <c r="A29" s="9">
        <v>20</v>
      </c>
      <c r="B29" s="18" t="s">
        <v>31</v>
      </c>
      <c r="C29" s="26" t="s">
        <v>92</v>
      </c>
      <c r="D29" s="20" t="s">
        <v>93</v>
      </c>
      <c r="E29" s="20" t="s">
        <v>32</v>
      </c>
      <c r="F29" s="22" t="s">
        <v>109</v>
      </c>
      <c r="G29" s="23">
        <v>138900</v>
      </c>
      <c r="H29" s="22">
        <v>44588</v>
      </c>
      <c r="I29" s="23">
        <v>138900</v>
      </c>
      <c r="J29" s="24">
        <v>0</v>
      </c>
      <c r="K29" s="24" t="s">
        <v>12</v>
      </c>
      <c r="L29" s="12"/>
    </row>
    <row r="30" spans="1:12" s="8" customFormat="1" ht="31.5" customHeight="1" x14ac:dyDescent="0.25">
      <c r="A30" s="9">
        <v>21</v>
      </c>
      <c r="B30" s="18" t="s">
        <v>19</v>
      </c>
      <c r="C30" s="27" t="s">
        <v>94</v>
      </c>
      <c r="D30" s="21" t="s">
        <v>95</v>
      </c>
      <c r="E30" s="20" t="s">
        <v>16</v>
      </c>
      <c r="F30" s="22" t="s">
        <v>111</v>
      </c>
      <c r="G30" s="23">
        <v>162500</v>
      </c>
      <c r="H30" s="22" t="s">
        <v>121</v>
      </c>
      <c r="I30" s="28">
        <v>162500</v>
      </c>
      <c r="J30" s="24">
        <v>0</v>
      </c>
      <c r="K30" s="25" t="s">
        <v>12</v>
      </c>
      <c r="L30" s="12"/>
    </row>
    <row r="31" spans="1:12" s="8" customFormat="1" ht="31.5" customHeight="1" x14ac:dyDescent="0.25">
      <c r="A31" s="9">
        <v>22</v>
      </c>
      <c r="B31" s="18" t="s">
        <v>96</v>
      </c>
      <c r="C31" s="32" t="s">
        <v>123</v>
      </c>
      <c r="D31" s="21" t="s">
        <v>107</v>
      </c>
      <c r="E31" s="21" t="s">
        <v>33</v>
      </c>
      <c r="F31" s="22" t="s">
        <v>111</v>
      </c>
      <c r="G31" s="23">
        <v>286674.8</v>
      </c>
      <c r="H31" s="22">
        <v>44652</v>
      </c>
      <c r="I31" s="23">
        <v>286674.8</v>
      </c>
      <c r="J31" s="24">
        <v>0</v>
      </c>
      <c r="K31" s="24" t="s">
        <v>39</v>
      </c>
      <c r="L31" s="12"/>
    </row>
    <row r="32" spans="1:12" s="8" customFormat="1" ht="31.5" customHeight="1" x14ac:dyDescent="0.25">
      <c r="A32" s="9">
        <v>23</v>
      </c>
      <c r="B32" s="18" t="s">
        <v>37</v>
      </c>
      <c r="C32" s="26" t="s">
        <v>99</v>
      </c>
      <c r="D32" s="20" t="s">
        <v>100</v>
      </c>
      <c r="E32" s="21" t="s">
        <v>38</v>
      </c>
      <c r="F32" s="22" t="s">
        <v>111</v>
      </c>
      <c r="G32" s="23">
        <v>10705.78</v>
      </c>
      <c r="H32" s="22">
        <v>44652</v>
      </c>
      <c r="I32" s="23">
        <v>10705.78</v>
      </c>
      <c r="J32" s="24">
        <v>0</v>
      </c>
      <c r="K32" s="24" t="s">
        <v>39</v>
      </c>
      <c r="L32" s="12"/>
    </row>
    <row r="33" spans="1:12" s="8" customFormat="1" ht="31.5" customHeight="1" x14ac:dyDescent="0.25">
      <c r="A33" s="9">
        <v>24</v>
      </c>
      <c r="B33" s="18" t="s">
        <v>37</v>
      </c>
      <c r="C33" s="26" t="s">
        <v>103</v>
      </c>
      <c r="D33" s="20" t="s">
        <v>104</v>
      </c>
      <c r="E33" s="21" t="s">
        <v>38</v>
      </c>
      <c r="F33" s="22" t="s">
        <v>111</v>
      </c>
      <c r="G33" s="23">
        <v>144377.66</v>
      </c>
      <c r="H33" s="22">
        <v>44652</v>
      </c>
      <c r="I33" s="23">
        <v>144377.66</v>
      </c>
      <c r="J33" s="24">
        <v>0</v>
      </c>
      <c r="K33" s="24" t="s">
        <v>39</v>
      </c>
      <c r="L33" s="12"/>
    </row>
    <row r="34" spans="1:12" s="8" customFormat="1" ht="31.5" customHeight="1" x14ac:dyDescent="0.25">
      <c r="A34" s="9">
        <v>25</v>
      </c>
      <c r="B34" s="18" t="s">
        <v>37</v>
      </c>
      <c r="C34" s="26" t="s">
        <v>105</v>
      </c>
      <c r="D34" s="20" t="s">
        <v>106</v>
      </c>
      <c r="E34" s="21" t="s">
        <v>38</v>
      </c>
      <c r="F34" s="22" t="s">
        <v>115</v>
      </c>
      <c r="G34" s="23">
        <v>1815.02</v>
      </c>
      <c r="H34" s="22">
        <v>44652</v>
      </c>
      <c r="I34" s="23">
        <v>1815.02</v>
      </c>
      <c r="J34" s="24">
        <v>0</v>
      </c>
      <c r="K34" s="24" t="s">
        <v>39</v>
      </c>
      <c r="L34" s="12"/>
    </row>
    <row r="35" spans="1:12" s="8" customFormat="1" ht="31.5" customHeight="1" x14ac:dyDescent="0.25">
      <c r="A35" s="9">
        <v>26</v>
      </c>
      <c r="B35" s="18" t="s">
        <v>37</v>
      </c>
      <c r="C35" s="26" t="s">
        <v>101</v>
      </c>
      <c r="D35" s="20" t="s">
        <v>102</v>
      </c>
      <c r="E35" s="21" t="s">
        <v>38</v>
      </c>
      <c r="F35" s="22" t="s">
        <v>116</v>
      </c>
      <c r="G35" s="23">
        <v>46499.7</v>
      </c>
      <c r="H35" s="22">
        <v>44652</v>
      </c>
      <c r="I35" s="23">
        <v>46499.7</v>
      </c>
      <c r="J35" s="24">
        <v>0</v>
      </c>
      <c r="K35" s="24" t="s">
        <v>39</v>
      </c>
      <c r="L35" s="12"/>
    </row>
    <row r="36" spans="1:12" s="8" customFormat="1" ht="31.5" customHeight="1" x14ac:dyDescent="0.25">
      <c r="A36" s="9">
        <v>27</v>
      </c>
      <c r="B36" s="18" t="s">
        <v>37</v>
      </c>
      <c r="C36" s="19" t="s">
        <v>98</v>
      </c>
      <c r="D36" s="20" t="s">
        <v>97</v>
      </c>
      <c r="E36" s="21" t="s">
        <v>38</v>
      </c>
      <c r="F36" s="22" t="s">
        <v>116</v>
      </c>
      <c r="G36" s="23">
        <v>49354.87</v>
      </c>
      <c r="H36" s="22">
        <v>44652</v>
      </c>
      <c r="I36" s="23">
        <v>49354.87</v>
      </c>
      <c r="J36" s="24">
        <v>0</v>
      </c>
      <c r="K36" s="24" t="s">
        <v>39</v>
      </c>
      <c r="L36" s="12"/>
    </row>
    <row r="37" spans="1:12" s="8" customFormat="1" ht="31.5" customHeight="1" x14ac:dyDescent="0.25">
      <c r="A37" s="10">
        <v>28</v>
      </c>
      <c r="B37" s="18" t="s">
        <v>118</v>
      </c>
      <c r="C37" s="26" t="s">
        <v>122</v>
      </c>
      <c r="D37" s="21" t="s">
        <v>119</v>
      </c>
      <c r="E37" s="33" t="s">
        <v>16</v>
      </c>
      <c r="F37" s="22" t="s">
        <v>113</v>
      </c>
      <c r="G37" s="23">
        <v>1055807.81</v>
      </c>
      <c r="H37" s="22" t="s">
        <v>120</v>
      </c>
      <c r="I37" s="23">
        <v>1055807.81</v>
      </c>
      <c r="J37" s="24">
        <v>0</v>
      </c>
      <c r="K37" s="24" t="s">
        <v>39</v>
      </c>
      <c r="L37" s="12"/>
    </row>
    <row r="38" spans="1:12" s="8" customFormat="1" ht="31.5" customHeight="1" x14ac:dyDescent="0.25">
      <c r="A38" s="10"/>
      <c r="B38" s="34"/>
      <c r="C38" s="35"/>
      <c r="D38" s="36"/>
      <c r="E38" s="37"/>
      <c r="F38" s="38"/>
      <c r="G38" s="39"/>
      <c r="H38" s="38"/>
      <c r="I38" s="39"/>
      <c r="J38" s="40"/>
      <c r="K38" s="40"/>
    </row>
    <row r="39" spans="1:12" x14ac:dyDescent="0.25">
      <c r="B39" s="13"/>
      <c r="C39" s="41"/>
      <c r="D39" s="42"/>
      <c r="E39" s="42"/>
      <c r="F39" s="38"/>
      <c r="G39" s="43"/>
      <c r="H39" s="38"/>
      <c r="I39" s="38"/>
      <c r="J39" s="38"/>
      <c r="K39" s="38"/>
    </row>
    <row r="40" spans="1:12" x14ac:dyDescent="0.25">
      <c r="B40" s="42"/>
      <c r="C40" s="13"/>
      <c r="D40" s="41"/>
      <c r="E40" s="44"/>
      <c r="F40" s="43"/>
      <c r="G40" s="38"/>
      <c r="H40" s="38"/>
      <c r="I40" s="38"/>
      <c r="J40" s="38"/>
      <c r="K40" s="38"/>
    </row>
    <row r="41" spans="1:12" x14ac:dyDescent="0.25">
      <c r="B41" s="42"/>
      <c r="C41" s="45"/>
      <c r="D41" s="46"/>
      <c r="E41" s="47"/>
      <c r="F41" s="48"/>
      <c r="G41" s="38"/>
      <c r="H41" s="47"/>
      <c r="I41" s="47"/>
      <c r="J41" s="47"/>
      <c r="K41" s="47"/>
    </row>
    <row r="42" spans="1:12" x14ac:dyDescent="0.25">
      <c r="B42" s="49"/>
      <c r="C42" s="50" t="s">
        <v>126</v>
      </c>
      <c r="D42" s="49"/>
      <c r="E42" s="56" t="s">
        <v>41</v>
      </c>
      <c r="F42" s="56"/>
      <c r="G42" s="56"/>
      <c r="H42" s="49"/>
      <c r="I42" s="49"/>
      <c r="J42" s="49"/>
      <c r="K42" s="49"/>
    </row>
    <row r="43" spans="1:12" x14ac:dyDescent="0.25">
      <c r="B43" s="49"/>
      <c r="C43" s="50" t="s">
        <v>124</v>
      </c>
      <c r="D43" s="49"/>
      <c r="E43" s="57" t="s">
        <v>42</v>
      </c>
      <c r="F43" s="57"/>
      <c r="G43" s="57"/>
      <c r="H43" s="49"/>
      <c r="I43" s="49"/>
      <c r="J43" s="49"/>
      <c r="K43" s="49"/>
    </row>
    <row r="44" spans="1:12" x14ac:dyDescent="0.25">
      <c r="B44" s="49"/>
      <c r="C44" s="49"/>
      <c r="D44" s="51"/>
      <c r="E44" s="52"/>
      <c r="F44" s="49"/>
      <c r="G44" s="49"/>
      <c r="H44" s="49"/>
      <c r="I44" s="49"/>
      <c r="J44" s="49"/>
      <c r="K44" s="49"/>
    </row>
    <row r="45" spans="1:12" x14ac:dyDescent="0.25">
      <c r="B45" s="49"/>
      <c r="C45" s="49"/>
      <c r="D45" s="51"/>
      <c r="E45" s="52"/>
      <c r="F45" s="49"/>
      <c r="G45" s="49"/>
      <c r="H45" s="49"/>
      <c r="I45" s="49"/>
      <c r="J45" s="49"/>
      <c r="K45" s="49"/>
    </row>
    <row r="46" spans="1:12" x14ac:dyDescent="0.25">
      <c r="B46" s="49"/>
      <c r="C46" s="49"/>
      <c r="D46" s="49"/>
      <c r="E46" s="49"/>
      <c r="F46" s="49"/>
      <c r="G46" s="49"/>
      <c r="H46" s="49"/>
      <c r="I46" s="49"/>
      <c r="J46" s="49"/>
      <c r="K46" s="49"/>
    </row>
    <row r="47" spans="1:12" x14ac:dyDescent="0.25">
      <c r="B47" s="49"/>
      <c r="C47" s="49"/>
      <c r="D47" s="49"/>
      <c r="E47" s="49"/>
      <c r="F47" s="49"/>
      <c r="G47" s="49"/>
      <c r="H47" s="49"/>
      <c r="I47" s="49"/>
      <c r="J47" s="49"/>
      <c r="K47" s="49"/>
    </row>
    <row r="58" spans="16:16" ht="31.5" customHeight="1" x14ac:dyDescent="0.25"/>
    <row r="64" spans="16:16" x14ac:dyDescent="0.25">
      <c r="P64" t="e">
        <f>LEN(#REF!)</f>
        <v>#REF!</v>
      </c>
    </row>
    <row r="66" spans="16:16" x14ac:dyDescent="0.25">
      <c r="P66" t="e">
        <f>LEN(#REF!)</f>
        <v>#REF!</v>
      </c>
    </row>
  </sheetData>
  <mergeCells count="14">
    <mergeCell ref="B5:K5"/>
    <mergeCell ref="B2:K2"/>
    <mergeCell ref="B3:K3"/>
    <mergeCell ref="D7:D9"/>
    <mergeCell ref="G7:G9"/>
    <mergeCell ref="H7:H9"/>
    <mergeCell ref="F7:F9"/>
    <mergeCell ref="I7:I9"/>
    <mergeCell ref="E7:E9"/>
    <mergeCell ref="A7:A9"/>
    <mergeCell ref="E42:G42"/>
    <mergeCell ref="E43:G43"/>
    <mergeCell ref="J7:J9"/>
    <mergeCell ref="K7:K9"/>
  </mergeCells>
  <pageMargins left="0.7" right="0.7" top="0.75" bottom="0.75" header="0.3" footer="0.3"/>
  <pageSetup scale="44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3:F10"/>
  <sheetViews>
    <sheetView topLeftCell="B1" zoomScale="200" zoomScaleNormal="200" workbookViewId="0">
      <selection activeCell="E15" sqref="E15"/>
    </sheetView>
  </sheetViews>
  <sheetFormatPr baseColWidth="10" defaultColWidth="11.42578125" defaultRowHeight="15" x14ac:dyDescent="0.25"/>
  <cols>
    <col min="6" max="6" width="35.5703125" customWidth="1"/>
  </cols>
  <sheetData>
    <row r="3" spans="5:6" x14ac:dyDescent="0.25">
      <c r="E3" s="6">
        <v>37025</v>
      </c>
      <c r="F3" t="s">
        <v>43</v>
      </c>
    </row>
    <row r="4" spans="5:6" x14ac:dyDescent="0.25">
      <c r="E4" s="5">
        <v>37082</v>
      </c>
      <c r="F4" s="1" t="s">
        <v>44</v>
      </c>
    </row>
    <row r="5" spans="5:6" x14ac:dyDescent="0.25">
      <c r="E5" s="5">
        <v>37074</v>
      </c>
      <c r="F5" s="1" t="s">
        <v>45</v>
      </c>
    </row>
    <row r="6" spans="5:6" x14ac:dyDescent="0.25">
      <c r="E6" s="5">
        <v>37002</v>
      </c>
      <c r="F6" s="1" t="s">
        <v>46</v>
      </c>
    </row>
    <row r="7" spans="5:6" x14ac:dyDescent="0.25">
      <c r="E7" s="5">
        <v>37081</v>
      </c>
      <c r="F7" t="s">
        <v>47</v>
      </c>
    </row>
    <row r="8" spans="5:6" x14ac:dyDescent="0.25">
      <c r="E8" s="7">
        <v>37149</v>
      </c>
      <c r="F8" s="1" t="s">
        <v>48</v>
      </c>
    </row>
    <row r="9" spans="5:6" x14ac:dyDescent="0.25">
      <c r="E9" s="5">
        <v>37178</v>
      </c>
      <c r="F9" s="1" t="s">
        <v>49</v>
      </c>
    </row>
    <row r="10" spans="5:6" x14ac:dyDescent="0.25">
      <c r="E10" s="6"/>
    </row>
  </sheetData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1" ma:contentTypeDescription="Create a new document." ma:contentTypeScope="" ma:versionID="7aeac525d833661ab9db0302b2434832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c8ca9d76eee06a3a81299e255e7c7f89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15BC5F-A008-4A59-9070-FB33F261A361}">
  <ds:schemaRefs>
    <ds:schemaRef ds:uri="http://purl.org/dc/terms/"/>
    <ds:schemaRef ds:uri="http://www.w3.org/XML/1998/namespace"/>
    <ds:schemaRef ds:uri="5234e139-98e4-4c0e-a873-2c35232cb746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45EB92-94FD-4541-8834-9D4653982F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CTA SUPLID DIC. 2021</vt:lpstr>
      <vt:lpstr>Hoja2</vt:lpstr>
      <vt:lpstr>'ESTADO DE CTA SUPLID DIC. 2021'!Área_de_impresión</vt:lpstr>
      <vt:lpstr>Hoja2!Área_de_impresión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Celia Massiel Cuevas</cp:lastModifiedBy>
  <cp:revision/>
  <cp:lastPrinted>2022-05-04T18:00:19Z</cp:lastPrinted>
  <dcterms:created xsi:type="dcterms:W3CDTF">2019-08-27T16:42:25Z</dcterms:created>
  <dcterms:modified xsi:type="dcterms:W3CDTF">2022-05-04T18:00:22Z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</Properties>
</file>