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P/Enc. Cuentas por Pagar/E. Cuenta Suplidores (PAGINA WEB)/2023/Informe de cuentas por pagar 2023/"/>
    </mc:Choice>
  </mc:AlternateContent>
  <xr:revisionPtr revIDLastSave="72" documentId="13_ncr:1_{4BB09EF2-6F49-45EF-9DC5-88AE089D2077}" xr6:coauthVersionLast="47" xr6:coauthVersionMax="47" xr10:uidLastSave="{EFE7502A-2DA7-4E5B-B1D8-68A9CCD7C95C}"/>
  <bookViews>
    <workbookView xWindow="-120" yWindow="-120" windowWidth="20730" windowHeight="11160" xr2:uid="{00000000-000D-0000-FFFF-FFFF00000000}"/>
  </bookViews>
  <sheets>
    <sheet name="INFORME DE CTAS POR OCTUB. 2023" sheetId="1" r:id="rId1"/>
    <sheet name="Hoja2" sheetId="2" r:id="rId2"/>
    <sheet name="Hoja1" sheetId="3" r:id="rId3"/>
  </sheets>
  <definedNames>
    <definedName name="_xlnm.Print_Area" localSheetId="1">Hoja2!$E$3:$G$10</definedName>
    <definedName name="_xlnm.Print_Area" localSheetId="0">'INFORME DE CTAS POR OCTUB. 2023'!$A$1:$K$66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3" l="1"/>
</calcChain>
</file>

<file path=xl/sharedStrings.xml><?xml version="1.0" encoding="utf-8"?>
<sst xmlns="http://schemas.openxmlformats.org/spreadsheetml/2006/main" count="232" uniqueCount="159">
  <si>
    <t>FONDO PATRIMONIAL DE LAS EMPRESAS REFORMADAS</t>
  </si>
  <si>
    <t>PROVEEDOR</t>
  </si>
  <si>
    <t>COMPLETO</t>
  </si>
  <si>
    <t>INVERSIONES ND Y ASOCIADOS SRL</t>
  </si>
  <si>
    <t>ROMACA INSUSTRIAL  SA</t>
  </si>
  <si>
    <t>PROTOLDOS SG SRL</t>
  </si>
  <si>
    <t>SMURFIT</t>
  </si>
  <si>
    <t>COPY SOLUTIONS INTERNATIONAL S.A.</t>
  </si>
  <si>
    <t>SAN MIGUEL  Y CIA</t>
  </si>
  <si>
    <t xml:space="preserve">UNIVERSIDAD IBERAMERICANA </t>
  </si>
  <si>
    <t xml:space="preserve"> Ctas.Por Pagar </t>
  </si>
  <si>
    <t>Sarita Martinez  Frómeta</t>
  </si>
  <si>
    <t xml:space="preserve">  Contador</t>
  </si>
  <si>
    <t>ITEM</t>
  </si>
  <si>
    <t xml:space="preserve">                                         Enc.División Contabilidad </t>
  </si>
  <si>
    <t>Eddy Domínguez</t>
  </si>
  <si>
    <t xml:space="preserve">                                         Carlos Suberví</t>
  </si>
  <si>
    <t>CONCEPTO</t>
  </si>
  <si>
    <t>No. DE FACTURA O COMPROBANTE</t>
  </si>
  <si>
    <t>CODIFICACIÓN OBJETAL</t>
  </si>
  <si>
    <t>FECHA DE FACTURA</t>
  </si>
  <si>
    <t>MONTO FACTURADO RD$</t>
  </si>
  <si>
    <t>FECHA LIMITE DE PAGO</t>
  </si>
  <si>
    <t>MONTO PAGADO</t>
  </si>
  <si>
    <t>MONTO PENDIENTE</t>
  </si>
  <si>
    <t>ESTADO</t>
  </si>
  <si>
    <t>HUMANO SEGUROS,S.A.</t>
  </si>
  <si>
    <t>2.2.6.3.01</t>
  </si>
  <si>
    <t>EDESUR DOMINICANA,S.A.</t>
  </si>
  <si>
    <t>2.2.1.6.01</t>
  </si>
  <si>
    <t>OCTUBRE   2023</t>
  </si>
  <si>
    <t>SEGURO MÉDICO PÓLIZA EMPLEADOS  No. 30-95-207920, PERÍODO 01/10/2023 AL 31/10/2023.</t>
  </si>
  <si>
    <t>B1500029404</t>
  </si>
  <si>
    <t>SERVICIOS ENERGÍA ELÉCTRICA DEL EDIFICIO FONPER,PERÍODO 01/09/2023 AL 02/10/2023</t>
  </si>
  <si>
    <t>B1500408141</t>
  </si>
  <si>
    <t>SENASA</t>
  </si>
  <si>
    <t>MAPFRE SALUD ARS,S.A</t>
  </si>
  <si>
    <t>SEGURO MÉDICO PÓLIZA No.24733, PERÍODO 01/10/2023 AL 31/10/2023.</t>
  </si>
  <si>
    <t>B1500009422</t>
  </si>
  <si>
    <t>SEGURO MÉDICO PÓLIZA 989837 PLAN ESPECIAL, MES DE OCTUBRE,PERÍODO 01/10/2023 AL 31/10/2023.</t>
  </si>
  <si>
    <t>B1500003880</t>
  </si>
  <si>
    <t>SEGURO MÉDICO PÓLIZA 991964 PLAN PRESTIGE,  MES DE OCTUBRE,PERÍODO 01/10/2023 AL 31/10/2023.</t>
  </si>
  <si>
    <t>B1500003881</t>
  </si>
  <si>
    <t>ALCALDIA DEL DISTRITO NACIONAL</t>
  </si>
  <si>
    <t>2.2.1.8.01</t>
  </si>
  <si>
    <t>SERVICIO DE RECOGIDA DE BASURA DEL EDIFICIO DR. RAFAEL KASSE ACTA, CORRESPONDIENTE AL MES DE OCTUBRE  2023.</t>
  </si>
  <si>
    <t>B1500046360</t>
  </si>
  <si>
    <t>PLANTA FISICA Y PINERA,S.R.L.</t>
  </si>
  <si>
    <t>CUB. No.8,CONSTRUCCIÓN DE 15 VIVIENDAS ECONOMICAS EN DIFERENTES SECTORES DE LA PROVINCIA DE SAN JUAN,LOTE 9,SEGUNDO SORTEO,</t>
  </si>
  <si>
    <t>B1500000129</t>
  </si>
  <si>
    <t>2.7.1.1.01</t>
  </si>
  <si>
    <t>B1500000073</t>
  </si>
  <si>
    <t>2.2.8.7.03</t>
  </si>
  <si>
    <t>DRA. BERQUIS D. MORENO</t>
  </si>
  <si>
    <t>2.2.8.7.02</t>
  </si>
  <si>
    <t>B1500000319</t>
  </si>
  <si>
    <t>SERVICIOS DE NOTIRAZACIÓN DE DOCUMENTOS</t>
  </si>
  <si>
    <t>MULTHIERROS Y CONSTRUCCIONES,S.R.L.</t>
  </si>
  <si>
    <t>2.7.1.2.01</t>
  </si>
  <si>
    <t>B1500000103</t>
  </si>
  <si>
    <t>NEXTRAY CORPORATION,S.R.L.</t>
  </si>
  <si>
    <t>B1500000116</t>
  </si>
  <si>
    <t>2.3.9.8.02</t>
  </si>
  <si>
    <t>ELECTROCONSTRUCONT,S.R.L.</t>
  </si>
  <si>
    <t>B1500000137</t>
  </si>
  <si>
    <t>CAASD</t>
  </si>
  <si>
    <t>2.2.1.7.01</t>
  </si>
  <si>
    <t>SERVICIO POR CONSUMO DE AGUA DE POZO, CORRESPONDIENTE AL  PERÍODO MES DE OCTUBRE 2023.</t>
  </si>
  <si>
    <t>SERVICIO DE AGUA POTABLE, CORRESPONDIENTE PERIODO MES DE OCTUBRE 2023.</t>
  </si>
  <si>
    <t>B1500127587</t>
  </si>
  <si>
    <t>B1500127554</t>
  </si>
  <si>
    <t>B1500000138</t>
  </si>
  <si>
    <t>B1500000136</t>
  </si>
  <si>
    <t>2.5.1.2.01</t>
  </si>
  <si>
    <t>ADQUISICIÓN DE DIFERENTES MUEBLES PARA PROYECTO INICIADOS Y NO TERMINADOS EN PASADA GESTIÓN ,PANADERIA REPOSTERIA LA LEONOR,STGO.PANADERIA RESPOSTERIA  EL  PÍNO,DAJABÓN.</t>
  </si>
  <si>
    <t xml:space="preserve">TROPIGAS </t>
  </si>
  <si>
    <t>SERVICIO CONSUMO DE 39.060 DE GAS LICUADO,UTILIZADO DEL EDIFICIO DR. RAFAEL KASSE ACTA.</t>
  </si>
  <si>
    <t>B1500014201</t>
  </si>
  <si>
    <t>2.3.7.1.04</t>
  </si>
  <si>
    <t>BLACK CUBE TECHNOLOGIES,S.R.L</t>
  </si>
  <si>
    <t>SERVICIOS DE MONITOREO Y PREVENCIÓN DE ATAQQUE CIBERNÉTICO,MES SEPT.2023</t>
  </si>
  <si>
    <t>2.2.8.7.05</t>
  </si>
  <si>
    <t>SERVICIOS TÉCNICOS Y MANTENIMIENTOS AL PROGRAMA SIGAF,MES DE OCTUBRE 2023.</t>
  </si>
  <si>
    <t>E4500000010</t>
  </si>
  <si>
    <t>GP SOFTWARE &amp; CONSULTING,S.RL.</t>
  </si>
  <si>
    <t>B1500000140</t>
  </si>
  <si>
    <t>ACTUALIDADES VD,S.R.L.</t>
  </si>
  <si>
    <t>B150001577</t>
  </si>
  <si>
    <t>VIDROG SOLUTIONS,S.R.L.</t>
  </si>
  <si>
    <t>B1500000013</t>
  </si>
  <si>
    <t>2.2.8.7.04</t>
  </si>
  <si>
    <t>TECNAS,E.I.R.L</t>
  </si>
  <si>
    <t>2.2.7.2.06</t>
  </si>
  <si>
    <t>SERVICIOS DE MANTENIMIENTO DEL ASCENSOR DEL EDIFICIO DEL FONPER, CORRESPONDIENTE AL MES DE OCTUBRE DEL 2023.</t>
  </si>
  <si>
    <t>B15000029072</t>
  </si>
  <si>
    <t>B1500000019</t>
  </si>
  <si>
    <t>COMPAÑIA DOMINICANA DE TELEFONOS,S.A.</t>
  </si>
  <si>
    <t>2.2.1.3.01</t>
  </si>
  <si>
    <t>PENDIENTES</t>
  </si>
  <si>
    <t>MARÍA EUGENIA KELNER DE BENITO</t>
  </si>
  <si>
    <t>2.2.8.7.06</t>
  </si>
  <si>
    <t>SERVICIOS TELEFÓNICOS DE LAS CTA. No. 780833009, MES DE OCTUBRE  2023.</t>
  </si>
  <si>
    <t>SERVICIOS DE HONORARIOS COMO COMISARIA DE CUENTA DE LA TABACALERA,MES OCTUBRE  2023.</t>
  </si>
  <si>
    <t>B1500000038</t>
  </si>
  <si>
    <t>SERVICIOS TELEFÓNICOS DE LAS CTA. No. 710383701, MES DE OCTUBRE 2023.</t>
  </si>
  <si>
    <t>SERVICIOS TELEFÓNICOS DE LAS CTA. No. 704450379, MES DE OCTUBRE 2023.</t>
  </si>
  <si>
    <t>SERVICIOS TELEFÓNICOS DE LAS CTA. No. 710383756, MES DE OCTUBRE 2023.</t>
  </si>
  <si>
    <t>MARCOS J.TRONCOSO</t>
  </si>
  <si>
    <t>SERVICIOS PROFESIONALES COMO MIEMBRO DEL COMITÉ DE AUDITORÍA DE EGE-HAINA PARA EL MES DE OCTUBRE  2023.</t>
  </si>
  <si>
    <t>B1500000036</t>
  </si>
  <si>
    <t>B1500000144</t>
  </si>
  <si>
    <t>INTERCOMPUTERS</t>
  </si>
  <si>
    <t>B1500000080</t>
  </si>
  <si>
    <t>REFRICLIMA HF,S.R.L</t>
  </si>
  <si>
    <t>B1500000709</t>
  </si>
  <si>
    <t>2.6.5.4.02</t>
  </si>
  <si>
    <t>B1500005232</t>
  </si>
  <si>
    <t>2.2.5.9.01</t>
  </si>
  <si>
    <t>ADQUISICIÓN DE LINCENCIAS DE SOFTWARE PARA  FONPER</t>
  </si>
  <si>
    <t>2.3.3.4.01</t>
  </si>
  <si>
    <t>RENOVACIÓN DE LA SUSCRIPCIÓN ANUAL DEL PERIÓDICO EL CARIBE PARA FONPER</t>
  </si>
  <si>
    <t>2.6.1.4.01</t>
  </si>
  <si>
    <t>SUMINISTRO DE COMBUSTIBLE, PARA PROYECTO INICIADOS Y NO TERMINADOS EN PASADA GESTIÓN ,PANADERIA REPOSTERIA LAS MATAS FARFAN,CARRESRA DE YEGUAS,SAN JUAN Y CENTRO TEXTIL QUITA CORZA,BARAHONA.</t>
  </si>
  <si>
    <t>E&amp;R FUMIPLAG PEST CONTROL,S.R.L.</t>
  </si>
  <si>
    <t>2.2.8.5.01</t>
  </si>
  <si>
    <t>SERVICIO DE FUMIGACIÓN Y DESINFECCIÓN EN DIFERENTES AREAS DEL  (FONPER).MES OCTUBRE 2023.</t>
  </si>
  <si>
    <t>B1500000405</t>
  </si>
  <si>
    <t>JMBP CORPORATE &amp; HUMAN CONSULTING,S.R.L.</t>
  </si>
  <si>
    <t>SERVICIOS DE PROGRAMA FORMATIVO Y DE CAPACITACIÓN ESPECIALIZADO, CERTIFICACIÓN DE COACHING 2023/2023 PERSONAL Y EJECUTIVA,PARTICIPANTE MAYRUBI LAZARO</t>
  </si>
  <si>
    <t>B1500000026</t>
  </si>
  <si>
    <t>ADQUISICIÓN DE HORNOS DE  MICROONDA MILEXUS(ML-M-0-1-4),PARA USO DE LA INSTITUCIÓN (FONPER)</t>
  </si>
  <si>
    <t>E45000023769</t>
  </si>
  <si>
    <t>E45000025172</t>
  </si>
  <si>
    <t>E45000023920</t>
  </si>
  <si>
    <t>E4500024895</t>
  </si>
  <si>
    <t>ADQUISICIÓN DE AIRE ACONDICIONADOS PARA PRESIDENCIA,ADM.FINANCIERA Y RECURSOS HUMANOS DEL FONPER</t>
  </si>
  <si>
    <t>SEGUROS RESERVAS</t>
  </si>
  <si>
    <t>B1500044009</t>
  </si>
  <si>
    <t>2.2.6.2.01</t>
  </si>
  <si>
    <t>B1500044383</t>
  </si>
  <si>
    <t>B1500044387</t>
  </si>
  <si>
    <t>B1500044018</t>
  </si>
  <si>
    <t>CESAR ANDRES PICHARDO</t>
  </si>
  <si>
    <t>B1500000028</t>
  </si>
  <si>
    <t xml:space="preserve"> ASESOR REPRESENTANTE PERMANENTE EN EL CONSEJO ADM. DE LA TABACALERA,MES AGOSTO 2023</t>
  </si>
  <si>
    <t xml:space="preserve"> ASESOR REPRESENTANTE PERMANENTE EN EL CONSEJO ADM. DE LA TABACALERA,MES SEPTIEMBRE 2023</t>
  </si>
  <si>
    <t>B1500000029</t>
  </si>
  <si>
    <t>3er,20% FINAL POR REALIZACIÓN DE AUDITORIA FINANCIERA A LOS ESTADOS DE LOS AÑOS 2020-2021</t>
  </si>
  <si>
    <t>CUB.No.4 FINAL MAS ADENDA CONSTRUCCIÓN FUNERARIAS JAMAO AL NORTE MOCA</t>
  </si>
  <si>
    <t>ADQUISICIÓN E INSTALACIÓN DE PISOS LAMINADOS EN LA INSTITUCIÓN</t>
  </si>
  <si>
    <t>ADQUISICIÓN DE TANQUE DE COMBUSTIBLE,PANADERIA REPOSTERIA LA CUMBRE,CENTRO TEXTIL LA CUMBRE,STGO.</t>
  </si>
  <si>
    <t>SUMINISTRO DE COMBUSTIBLE PARA PROYECTO INICIADOS Y NO TERMINADOS EN PASADA GESTIÓN ,PANADERIA REPOSTERIA LA CUMBRE,CENTRO TEXTIL LA CUMBRE,STGO.</t>
  </si>
  <si>
    <t>AVANCE 30%,P/ADQUISICIÓN DE EQUIPAMIENTO P/PROYECTO  PANADERIA REPOSTERIA LAS MATAS,CARRERA DE YEGUAS,SAN JUAN,LA CUMBRE,TEXTIL LA CUMBRE,LA LEONOR,SANTIAGO,CENTRO TEXTIL QUITA CORAZA,BARAHONA,EL PINO,DAJABON</t>
  </si>
  <si>
    <t>SERVICIO DE CAPACITACIÓN ES PARA COLABORADORES DEL FONPER</t>
  </si>
  <si>
    <t>HLB  AUDITORES  &amp;  CONSULTORES, S.R.L.</t>
  </si>
  <si>
    <t>SEGURO DE RESP. CIVIL DE EXCESO VEHICULOS DE MOTOR,PÓLIZA DE SEGURO  No.2-2-503-0278669</t>
  </si>
  <si>
    <t>PÓLIZA DE SEGURO  No.2-2-502-0278183,INCLUSIÓN VEHICULOS CAMIONETA ISUZU  No.MPATFS40JRT001431  Y No.MPTAFS40JRT002322.SEGURO DE VEHICULOS DE MOTOR FLOTILLA.</t>
  </si>
  <si>
    <t>EDITORA DEL CARIBE,C.POR A.</t>
  </si>
  <si>
    <t>INFORME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</si>
</sst>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Museo Sans 500"/>
    </font>
    <font>
      <sz val="14"/>
      <color theme="1"/>
      <name val="Museo Sans 500"/>
    </font>
    <font>
      <b/>
      <sz val="14"/>
      <name val="Museo Sans 500"/>
    </font>
    <font>
      <sz val="8"/>
      <name val="Calibri"/>
      <family val="2"/>
      <scheme val="minor"/>
    </font>
    <font>
      <sz val="20"/>
      <color theme="1"/>
      <name val="Museo Sans 500"/>
    </font>
    <font>
      <sz val="12"/>
      <color theme="1"/>
      <name val="Museo Sans 100"/>
      <family val="3"/>
    </font>
    <font>
      <sz val="11"/>
      <color theme="1"/>
      <name val="Museo Sans 500"/>
    </font>
    <font>
      <sz val="19"/>
      <color theme="1"/>
      <name val="Museo Sans 500"/>
    </font>
    <font>
      <b/>
      <sz val="13"/>
      <name val="Museo Sans 500"/>
    </font>
    <font>
      <sz val="13"/>
      <color theme="1"/>
      <name val="Museo Sans 500"/>
    </font>
    <font>
      <sz val="13"/>
      <name val="Museo Sans 500"/>
    </font>
    <font>
      <b/>
      <sz val="13"/>
      <color theme="1"/>
      <name val="Museo Sans 500"/>
    </font>
    <font>
      <sz val="13"/>
      <color theme="1"/>
      <name val="Calibri"/>
      <family val="2"/>
      <scheme val="minor"/>
    </font>
    <font>
      <b/>
      <sz val="13"/>
      <name val="Museo Sans 500"/>
      <family val="3"/>
    </font>
    <font>
      <sz val="13"/>
      <color theme="1"/>
      <name val="Times New Roman"/>
      <family val="1"/>
    </font>
    <font>
      <sz val="13"/>
      <name val="Times New Roman"/>
      <family val="1"/>
    </font>
    <font>
      <sz val="15"/>
      <color theme="1"/>
      <name val="Museo Sans 500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9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/>
    <xf numFmtId="0" fontId="4" fillId="0" borderId="0" xfId="0" applyFont="1"/>
    <xf numFmtId="4" fontId="0" fillId="0" borderId="0" xfId="0" applyNumberFormat="1"/>
    <xf numFmtId="0" fontId="10" fillId="0" borderId="0" xfId="0" applyFont="1"/>
    <xf numFmtId="0" fontId="9" fillId="2" borderId="0" xfId="0" applyFont="1" applyFill="1"/>
    <xf numFmtId="43" fontId="9" fillId="2" borderId="0" xfId="1" applyFont="1" applyFill="1" applyBorder="1"/>
    <xf numFmtId="0" fontId="5" fillId="2" borderId="0" xfId="2" applyFont="1" applyFill="1" applyAlignment="1">
      <alignment vertical="center"/>
    </xf>
    <xf numFmtId="43" fontId="5" fillId="2" borderId="0" xfId="1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0" fontId="11" fillId="2" borderId="0" xfId="0" applyFont="1" applyFill="1"/>
    <xf numFmtId="0" fontId="12" fillId="2" borderId="0" xfId="0" applyFont="1" applyFill="1"/>
    <xf numFmtId="0" fontId="11" fillId="0" borderId="0" xfId="0" applyFont="1"/>
    <xf numFmtId="0" fontId="13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center"/>
    </xf>
    <xf numFmtId="14" fontId="15" fillId="2" borderId="1" xfId="1" applyNumberFormat="1" applyFont="1" applyFill="1" applyBorder="1" applyAlignment="1">
      <alignment horizontal="center"/>
    </xf>
    <xf numFmtId="43" fontId="14" fillId="2" borderId="1" xfId="1" applyFont="1" applyFill="1" applyBorder="1" applyAlignment="1" applyProtection="1">
      <alignment horizontal="center" wrapText="1"/>
      <protection locked="0"/>
    </xf>
    <xf numFmtId="4" fontId="15" fillId="2" borderId="1" xfId="1" applyNumberFormat="1" applyFont="1" applyFill="1" applyBorder="1" applyAlignment="1"/>
    <xf numFmtId="4" fontId="15" fillId="2" borderId="1" xfId="1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/>
    </xf>
    <xf numFmtId="0" fontId="14" fillId="2" borderId="1" xfId="0" applyFont="1" applyFill="1" applyBorder="1"/>
    <xf numFmtId="43" fontId="14" fillId="0" borderId="1" xfId="1" applyFont="1" applyFill="1" applyBorder="1" applyAlignment="1" applyProtection="1">
      <alignment horizontal="center" wrapText="1"/>
      <protection locked="0"/>
    </xf>
    <xf numFmtId="14" fontId="15" fillId="0" borderId="1" xfId="1" applyNumberFormat="1" applyFont="1" applyFill="1" applyBorder="1" applyAlignment="1">
      <alignment horizontal="center"/>
    </xf>
    <xf numFmtId="43" fontId="14" fillId="0" borderId="1" xfId="1" applyFont="1" applyFill="1" applyBorder="1" applyAlignment="1" applyProtection="1">
      <alignment wrapText="1"/>
      <protection locked="0"/>
    </xf>
    <xf numFmtId="14" fontId="14" fillId="2" borderId="1" xfId="1" applyNumberFormat="1" applyFont="1" applyFill="1" applyBorder="1" applyAlignment="1" applyProtection="1">
      <alignment horizontal="center" wrapText="1"/>
      <protection locked="0"/>
    </xf>
    <xf numFmtId="43" fontId="14" fillId="2" borderId="1" xfId="1" applyFont="1" applyFill="1" applyBorder="1" applyAlignment="1" applyProtection="1">
      <alignment horizontal="right" wrapText="1"/>
      <protection locked="0"/>
    </xf>
    <xf numFmtId="43" fontId="14" fillId="2" borderId="1" xfId="1" applyFont="1" applyFill="1" applyBorder="1" applyAlignment="1" applyProtection="1">
      <alignment wrapText="1"/>
      <protection locked="0"/>
    </xf>
    <xf numFmtId="4" fontId="14" fillId="0" borderId="4" xfId="0" applyNumberFormat="1" applyFont="1" applyBorder="1"/>
    <xf numFmtId="0" fontId="16" fillId="0" borderId="1" xfId="0" applyFont="1" applyBorder="1" applyAlignment="1">
      <alignment horizontal="center"/>
    </xf>
    <xf numFmtId="14" fontId="14" fillId="0" borderId="1" xfId="0" applyNumberFormat="1" applyFont="1" applyBorder="1"/>
    <xf numFmtId="4" fontId="14" fillId="0" borderId="1" xfId="0" applyNumberFormat="1" applyFont="1" applyBorder="1"/>
    <xf numFmtId="4" fontId="14" fillId="2" borderId="1" xfId="1" applyNumberFormat="1" applyFont="1" applyFill="1" applyBorder="1" applyAlignment="1" applyProtection="1">
      <alignment wrapText="1"/>
      <protection locked="0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vertical="center" wrapText="1"/>
    </xf>
    <xf numFmtId="14" fontId="17" fillId="0" borderId="0" xfId="0" applyNumberFormat="1" applyFont="1"/>
    <xf numFmtId="14" fontId="15" fillId="2" borderId="0" xfId="1" applyNumberFormat="1" applyFont="1" applyFill="1" applyBorder="1" applyAlignment="1">
      <alignment horizontal="center"/>
    </xf>
    <xf numFmtId="4" fontId="15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 wrapText="1"/>
    </xf>
    <xf numFmtId="0" fontId="14" fillId="2" borderId="0" xfId="0" applyFont="1" applyFill="1" applyAlignment="1">
      <alignment wrapText="1"/>
    </xf>
    <xf numFmtId="0" fontId="15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>
      <alignment horizontal="center"/>
    </xf>
    <xf numFmtId="43" fontId="14" fillId="2" borderId="0" xfId="1" applyFont="1" applyFill="1" applyBorder="1" applyAlignment="1" applyProtection="1">
      <alignment horizontal="center" wrapText="1"/>
      <protection locked="0"/>
    </xf>
    <xf numFmtId="4" fontId="15" fillId="2" borderId="0" xfId="1" applyNumberFormat="1" applyFont="1" applyFill="1" applyBorder="1" applyAlignment="1"/>
    <xf numFmtId="0" fontId="14" fillId="2" borderId="0" xfId="0" applyFont="1" applyFill="1"/>
    <xf numFmtId="0" fontId="14" fillId="2" borderId="2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43" fontId="14" fillId="2" borderId="0" xfId="1" applyFont="1" applyFill="1" applyBorder="1" applyAlignment="1">
      <alignment vertical="center"/>
    </xf>
    <xf numFmtId="14" fontId="15" fillId="2" borderId="0" xfId="1" applyNumberFormat="1" applyFont="1" applyFill="1" applyBorder="1" applyAlignment="1">
      <alignment horizontal="center" vertical="center"/>
    </xf>
    <xf numFmtId="0" fontId="14" fillId="0" borderId="0" xfId="0" applyFont="1"/>
    <xf numFmtId="0" fontId="18" fillId="3" borderId="1" xfId="3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wrapText="1"/>
    </xf>
    <xf numFmtId="0" fontId="20" fillId="2" borderId="1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wrapText="1"/>
    </xf>
    <xf numFmtId="0" fontId="19" fillId="2" borderId="1" xfId="0" applyFont="1" applyFill="1" applyBorder="1"/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19" fillId="2" borderId="0" xfId="0" applyFont="1" applyFill="1"/>
    <xf numFmtId="43" fontId="19" fillId="2" borderId="0" xfId="1" applyFont="1" applyFill="1"/>
    <xf numFmtId="14" fontId="19" fillId="2" borderId="0" xfId="1" applyNumberFormat="1" applyFont="1" applyFill="1" applyBorder="1" applyAlignment="1">
      <alignment horizontal="center"/>
    </xf>
    <xf numFmtId="0" fontId="19" fillId="0" borderId="0" xfId="0" applyFont="1"/>
    <xf numFmtId="43" fontId="19" fillId="0" borderId="0" xfId="1" applyFont="1"/>
    <xf numFmtId="14" fontId="19" fillId="0" borderId="0" xfId="1" applyNumberFormat="1" applyFont="1" applyFill="1" applyBorder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/>
    <xf numFmtId="43" fontId="22" fillId="2" borderId="3" xfId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43" fontId="22" fillId="2" borderId="0" xfId="1" applyFont="1" applyFill="1" applyAlignment="1">
      <alignment horizontal="center" vertical="center"/>
    </xf>
    <xf numFmtId="14" fontId="14" fillId="2" borderId="1" xfId="1" applyNumberFormat="1" applyFont="1" applyFill="1" applyBorder="1" applyAlignment="1" applyProtection="1">
      <alignment wrapText="1"/>
      <protection locked="0"/>
    </xf>
    <xf numFmtId="14" fontId="14" fillId="0" borderId="0" xfId="0" applyNumberFormat="1" applyFont="1"/>
    <xf numFmtId="4" fontId="14" fillId="2" borderId="0" xfId="1" applyNumberFormat="1" applyFont="1" applyFill="1" applyBorder="1" applyAlignment="1" applyProtection="1">
      <alignment wrapText="1"/>
      <protection locked="0"/>
    </xf>
    <xf numFmtId="0" fontId="24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18" fillId="3" borderId="1" xfId="3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/>
    </xf>
    <xf numFmtId="43" fontId="18" fillId="3" borderId="1" xfId="1" applyFont="1" applyFill="1" applyBorder="1" applyAlignment="1">
      <alignment horizontal="center" vertical="center" wrapText="1"/>
    </xf>
    <xf numFmtId="49" fontId="7" fillId="2" borderId="2" xfId="2" applyNumberFormat="1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3671455</xdr:colOff>
      <xdr:row>1</xdr:row>
      <xdr:rowOff>34637</xdr:rowOff>
    </xdr:from>
    <xdr:to>
      <xdr:col>4</xdr:col>
      <xdr:colOff>804747</xdr:colOff>
      <xdr:row>7</xdr:row>
      <xdr:rowOff>30308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FC2711-3C1B-462E-60C3-6317D0312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3182" y="259773"/>
          <a:ext cx="2986838" cy="1415762"/>
        </a:xfrm>
        <a:prstGeom prst="rect">
          <a:avLst/>
        </a:prstGeom>
      </xdr:spPr>
    </xdr:pic>
    <xdr:clientData/>
  </xdr:twoCellAnchor>
  <xdr:twoCellAnchor editAs="oneCell">
    <xdr:from>
      <xdr:col>0</xdr:col>
      <xdr:colOff>373735</xdr:colOff>
      <xdr:row>3</xdr:row>
      <xdr:rowOff>0</xdr:rowOff>
    </xdr:from>
    <xdr:to>
      <xdr:col>1</xdr:col>
      <xdr:colOff>3325906</xdr:colOff>
      <xdr:row>7</xdr:row>
      <xdr:rowOff>80281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280DB35-E909-AB33-FE72-4DD609C15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735" y="889000"/>
          <a:ext cx="3616035" cy="856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"/>
  <sheetViews>
    <sheetView tabSelected="1" view="pageBreakPreview" topLeftCell="A35" zoomScale="55" zoomScaleNormal="40" zoomScaleSheetLayoutView="55" workbookViewId="0">
      <selection activeCell="D12" sqref="D12:D13"/>
    </sheetView>
  </sheetViews>
  <sheetFormatPr baseColWidth="10" defaultColWidth="11.42578125" defaultRowHeight="15"/>
  <cols>
    <col min="1" max="1" width="9.5703125" customWidth="1"/>
    <col min="2" max="2" width="52.28515625" customWidth="1"/>
    <col min="3" max="3" width="61.5703125" customWidth="1"/>
    <col min="4" max="4" width="26.140625" customWidth="1"/>
    <col min="5" max="5" width="23.5703125" customWidth="1"/>
    <col min="6" max="6" width="15.5703125" customWidth="1"/>
    <col min="7" max="7" width="20.28515625" customWidth="1"/>
    <col min="8" max="8" width="15.42578125" customWidth="1"/>
    <col min="9" max="9" width="19.7109375" customWidth="1"/>
    <col min="10" max="10" width="17.7109375" customWidth="1"/>
    <col min="11" max="11" width="19.28515625" customWidth="1"/>
  </cols>
  <sheetData>
    <row r="1" spans="1:12" ht="17.25" customHeight="1">
      <c r="A1" s="15"/>
      <c r="B1" s="12"/>
      <c r="C1" s="12"/>
      <c r="D1" s="6"/>
      <c r="E1" s="6"/>
      <c r="F1" s="13"/>
      <c r="G1" s="13"/>
      <c r="H1" s="14"/>
      <c r="I1" s="14"/>
      <c r="J1" s="14"/>
      <c r="K1" s="14"/>
    </row>
    <row r="2" spans="1:12" ht="27.75" customHeight="1">
      <c r="A2" s="15"/>
      <c r="B2" s="12"/>
      <c r="C2" s="12"/>
      <c r="D2" s="6"/>
      <c r="E2" s="6"/>
      <c r="F2" s="13"/>
      <c r="G2" s="13"/>
      <c r="H2" s="14"/>
      <c r="I2" s="14"/>
      <c r="J2" s="14"/>
      <c r="K2" s="14"/>
    </row>
    <row r="3" spans="1:12" ht="23.2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2" ht="23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2" ht="12" customHeight="1">
      <c r="A5" s="16"/>
      <c r="B5" s="10"/>
      <c r="C5" s="10"/>
      <c r="D5" s="10"/>
      <c r="E5" s="10"/>
      <c r="F5" s="11"/>
      <c r="G5" s="11"/>
      <c r="H5" s="10"/>
      <c r="I5" s="10"/>
      <c r="J5" s="10"/>
      <c r="K5" s="10"/>
    </row>
    <row r="6" spans="1:12" ht="17.25" customHeight="1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2" ht="8.2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17.2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2" ht="21" customHeight="1">
      <c r="A9" s="87" t="s">
        <v>0</v>
      </c>
      <c r="B9" s="87"/>
      <c r="C9" s="87"/>
      <c r="D9" s="87"/>
      <c r="E9" s="87"/>
      <c r="F9" s="87"/>
      <c r="G9" s="87"/>
      <c r="H9" s="87"/>
      <c r="I9" s="87"/>
      <c r="J9" s="87"/>
      <c r="K9" s="87"/>
    </row>
    <row r="10" spans="1:12" ht="26.25" customHeight="1">
      <c r="A10" s="88" t="s">
        <v>158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pans="1:12" s="5" customFormat="1" ht="35.25" customHeight="1">
      <c r="A11" s="90" t="s">
        <v>30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7"/>
    </row>
    <row r="12" spans="1:12" s="5" customFormat="1" ht="72" customHeight="1">
      <c r="A12" s="58" t="s">
        <v>13</v>
      </c>
      <c r="B12" s="58" t="s">
        <v>1</v>
      </c>
      <c r="C12" s="58" t="s">
        <v>17</v>
      </c>
      <c r="D12" s="86" t="s">
        <v>18</v>
      </c>
      <c r="E12" s="86" t="s">
        <v>19</v>
      </c>
      <c r="F12" s="86" t="s">
        <v>20</v>
      </c>
      <c r="G12" s="89" t="s">
        <v>21</v>
      </c>
      <c r="H12" s="86" t="s">
        <v>22</v>
      </c>
      <c r="I12" s="86" t="s">
        <v>23</v>
      </c>
      <c r="J12" s="86" t="s">
        <v>24</v>
      </c>
      <c r="K12" s="86" t="s">
        <v>25</v>
      </c>
      <c r="L12" s="7"/>
    </row>
    <row r="13" spans="1:12" s="5" customFormat="1" ht="30" hidden="1" customHeight="1">
      <c r="A13" s="58"/>
      <c r="B13" s="58"/>
      <c r="C13" s="58"/>
      <c r="D13" s="86"/>
      <c r="E13" s="86"/>
      <c r="F13" s="86"/>
      <c r="G13" s="89"/>
      <c r="H13" s="86"/>
      <c r="I13" s="86"/>
      <c r="J13" s="86"/>
      <c r="K13" s="86"/>
      <c r="L13" s="7"/>
    </row>
    <row r="14" spans="1:12" s="5" customFormat="1" ht="38.25" customHeight="1">
      <c r="A14" s="18">
        <v>1</v>
      </c>
      <c r="B14" s="19" t="s">
        <v>26</v>
      </c>
      <c r="C14" s="19" t="s">
        <v>31</v>
      </c>
      <c r="D14" s="20" t="s">
        <v>32</v>
      </c>
      <c r="E14" s="21" t="s">
        <v>27</v>
      </c>
      <c r="F14" s="22">
        <v>45200</v>
      </c>
      <c r="G14" s="23">
        <v>245996.57</v>
      </c>
      <c r="H14" s="22">
        <v>45219</v>
      </c>
      <c r="I14" s="23">
        <v>245996.57</v>
      </c>
      <c r="J14" s="24"/>
      <c r="K14" s="25" t="s">
        <v>2</v>
      </c>
      <c r="L14" s="7"/>
    </row>
    <row r="15" spans="1:12" s="5" customFormat="1" ht="42" customHeight="1">
      <c r="A15" s="18">
        <v>2</v>
      </c>
      <c r="B15" s="19" t="s">
        <v>28</v>
      </c>
      <c r="C15" s="26" t="s">
        <v>33</v>
      </c>
      <c r="D15" s="20" t="s">
        <v>34</v>
      </c>
      <c r="E15" s="21" t="s">
        <v>29</v>
      </c>
      <c r="F15" s="22">
        <v>45200</v>
      </c>
      <c r="G15" s="23">
        <v>624680.67000000004</v>
      </c>
      <c r="H15" s="22">
        <v>45219</v>
      </c>
      <c r="I15" s="23">
        <v>624680.67000000004</v>
      </c>
      <c r="J15" s="24"/>
      <c r="K15" s="25" t="s">
        <v>2</v>
      </c>
      <c r="L15" s="7"/>
    </row>
    <row r="16" spans="1:12" s="5" customFormat="1" ht="41.25" customHeight="1">
      <c r="A16" s="18">
        <v>3</v>
      </c>
      <c r="B16" s="19" t="s">
        <v>35</v>
      </c>
      <c r="C16" s="19" t="s">
        <v>37</v>
      </c>
      <c r="D16" s="20" t="s">
        <v>38</v>
      </c>
      <c r="E16" s="27" t="s">
        <v>27</v>
      </c>
      <c r="F16" s="22">
        <v>45200</v>
      </c>
      <c r="G16" s="23">
        <v>39526.699999999997</v>
      </c>
      <c r="H16" s="22">
        <v>45219</v>
      </c>
      <c r="I16" s="23">
        <v>39526.699999999997</v>
      </c>
      <c r="J16" s="24"/>
      <c r="K16" s="25" t="s">
        <v>2</v>
      </c>
      <c r="L16" s="7"/>
    </row>
    <row r="17" spans="1:12" s="5" customFormat="1" ht="54" customHeight="1">
      <c r="A17" s="18">
        <v>4</v>
      </c>
      <c r="B17" s="19" t="s">
        <v>36</v>
      </c>
      <c r="C17" s="19" t="s">
        <v>39</v>
      </c>
      <c r="D17" s="20" t="s">
        <v>40</v>
      </c>
      <c r="E17" s="27" t="s">
        <v>27</v>
      </c>
      <c r="F17" s="22">
        <v>45200</v>
      </c>
      <c r="G17" s="23">
        <v>173919.3</v>
      </c>
      <c r="H17" s="22">
        <v>45219</v>
      </c>
      <c r="I17" s="23">
        <v>173919.3</v>
      </c>
      <c r="J17" s="24"/>
      <c r="K17" s="25" t="s">
        <v>2</v>
      </c>
      <c r="L17" s="7"/>
    </row>
    <row r="18" spans="1:12" s="5" customFormat="1" ht="59.25" customHeight="1">
      <c r="A18" s="18">
        <v>5</v>
      </c>
      <c r="B18" s="28" t="s">
        <v>36</v>
      </c>
      <c r="C18" s="19" t="s">
        <v>41</v>
      </c>
      <c r="D18" s="20" t="s">
        <v>42</v>
      </c>
      <c r="E18" s="27" t="s">
        <v>27</v>
      </c>
      <c r="F18" s="22">
        <v>45200</v>
      </c>
      <c r="G18" s="23">
        <v>247845.61</v>
      </c>
      <c r="H18" s="22">
        <v>45219</v>
      </c>
      <c r="I18" s="23">
        <v>247845.61</v>
      </c>
      <c r="J18" s="24"/>
      <c r="K18" s="25" t="s">
        <v>2</v>
      </c>
      <c r="L18" s="7"/>
    </row>
    <row r="19" spans="1:12" s="5" customFormat="1" ht="57.75" customHeight="1">
      <c r="A19" s="18">
        <v>6</v>
      </c>
      <c r="B19" s="19" t="s">
        <v>43</v>
      </c>
      <c r="C19" s="19" t="s">
        <v>45</v>
      </c>
      <c r="D19" s="20" t="s">
        <v>46</v>
      </c>
      <c r="E19" s="20" t="s">
        <v>44</v>
      </c>
      <c r="F19" s="22">
        <v>45200</v>
      </c>
      <c r="G19" s="29">
        <v>8250</v>
      </c>
      <c r="H19" s="22">
        <v>45219</v>
      </c>
      <c r="I19" s="29">
        <v>8250</v>
      </c>
      <c r="J19" s="24"/>
      <c r="K19" s="25" t="s">
        <v>2</v>
      </c>
      <c r="L19" s="7"/>
    </row>
    <row r="20" spans="1:12" s="5" customFormat="1" ht="75.75" customHeight="1">
      <c r="A20" s="18">
        <v>7</v>
      </c>
      <c r="B20" s="28" t="s">
        <v>47</v>
      </c>
      <c r="C20" s="19" t="s">
        <v>48</v>
      </c>
      <c r="D20" s="20" t="s">
        <v>49</v>
      </c>
      <c r="E20" s="20" t="s">
        <v>50</v>
      </c>
      <c r="F20" s="30">
        <v>45203</v>
      </c>
      <c r="G20" s="31">
        <v>1024794.2</v>
      </c>
      <c r="H20" s="30">
        <v>45224</v>
      </c>
      <c r="I20" s="31">
        <v>1024794.2</v>
      </c>
      <c r="J20" s="24"/>
      <c r="K20" s="25" t="s">
        <v>2</v>
      </c>
      <c r="L20" s="7"/>
    </row>
    <row r="21" spans="1:12" s="5" customFormat="1" ht="55.5" customHeight="1">
      <c r="A21" s="18">
        <v>8</v>
      </c>
      <c r="B21" s="19" t="s">
        <v>154</v>
      </c>
      <c r="C21" s="19" t="s">
        <v>147</v>
      </c>
      <c r="D21" s="21" t="s">
        <v>51</v>
      </c>
      <c r="E21" s="20" t="s">
        <v>52</v>
      </c>
      <c r="F21" s="30">
        <v>45208</v>
      </c>
      <c r="G21" s="23">
        <v>991200</v>
      </c>
      <c r="H21" s="30">
        <v>45223</v>
      </c>
      <c r="I21" s="23">
        <v>991200</v>
      </c>
      <c r="J21" s="24"/>
      <c r="K21" s="25" t="s">
        <v>2</v>
      </c>
      <c r="L21" s="7"/>
    </row>
    <row r="22" spans="1:12" s="5" customFormat="1" ht="30.75" customHeight="1">
      <c r="A22" s="18">
        <v>9</v>
      </c>
      <c r="B22" s="19" t="s">
        <v>53</v>
      </c>
      <c r="C22" s="19" t="s">
        <v>56</v>
      </c>
      <c r="D22" s="20" t="s">
        <v>55</v>
      </c>
      <c r="E22" s="21" t="s">
        <v>54</v>
      </c>
      <c r="F22" s="22">
        <v>45209</v>
      </c>
      <c r="G22" s="23">
        <v>59590</v>
      </c>
      <c r="H22" s="30">
        <v>45224</v>
      </c>
      <c r="I22" s="23">
        <v>59590</v>
      </c>
      <c r="J22" s="24"/>
      <c r="K22" s="25" t="s">
        <v>2</v>
      </c>
      <c r="L22" s="7"/>
    </row>
    <row r="23" spans="1:12" s="5" customFormat="1" ht="44.25" customHeight="1">
      <c r="A23" s="18">
        <v>10</v>
      </c>
      <c r="B23" s="19" t="s">
        <v>57</v>
      </c>
      <c r="C23" s="19" t="s">
        <v>148</v>
      </c>
      <c r="D23" s="20" t="s">
        <v>59</v>
      </c>
      <c r="E23" s="21" t="s">
        <v>58</v>
      </c>
      <c r="F23" s="22">
        <v>45197</v>
      </c>
      <c r="G23" s="23">
        <v>7550575.4400000004</v>
      </c>
      <c r="H23" s="30">
        <v>45215</v>
      </c>
      <c r="I23" s="23">
        <v>7550575.4400000004</v>
      </c>
      <c r="J23" s="24"/>
      <c r="K23" s="25" t="s">
        <v>2</v>
      </c>
      <c r="L23" s="7"/>
    </row>
    <row r="24" spans="1:12" s="5" customFormat="1" ht="43.5" customHeight="1">
      <c r="A24" s="18">
        <v>11</v>
      </c>
      <c r="B24" s="19" t="s">
        <v>60</v>
      </c>
      <c r="C24" s="19" t="s">
        <v>149</v>
      </c>
      <c r="D24" s="20" t="s">
        <v>61</v>
      </c>
      <c r="E24" s="20" t="s">
        <v>62</v>
      </c>
      <c r="F24" s="22">
        <v>45201</v>
      </c>
      <c r="G24" s="23">
        <v>531839.77</v>
      </c>
      <c r="H24" s="30">
        <v>45222</v>
      </c>
      <c r="I24" s="23">
        <v>531839.77</v>
      </c>
      <c r="J24" s="24"/>
      <c r="K24" s="25" t="s">
        <v>2</v>
      </c>
      <c r="L24" s="7"/>
    </row>
    <row r="25" spans="1:12" s="5" customFormat="1" ht="54.75" customHeight="1">
      <c r="A25" s="18">
        <v>12</v>
      </c>
      <c r="B25" s="59" t="s">
        <v>63</v>
      </c>
      <c r="C25" s="62" t="s">
        <v>150</v>
      </c>
      <c r="D25" s="60" t="s">
        <v>64</v>
      </c>
      <c r="E25" s="61" t="s">
        <v>73</v>
      </c>
      <c r="F25" s="22">
        <v>45210</v>
      </c>
      <c r="G25" s="23">
        <v>153400</v>
      </c>
      <c r="H25" s="30">
        <v>45225</v>
      </c>
      <c r="I25" s="23">
        <v>153400</v>
      </c>
      <c r="J25" s="24"/>
      <c r="K25" s="25" t="s">
        <v>2</v>
      </c>
      <c r="L25" s="7"/>
    </row>
    <row r="26" spans="1:12" s="5" customFormat="1" ht="78" customHeight="1">
      <c r="A26" s="18">
        <v>13</v>
      </c>
      <c r="B26" s="59" t="s">
        <v>63</v>
      </c>
      <c r="C26" s="62" t="s">
        <v>151</v>
      </c>
      <c r="D26" s="60" t="s">
        <v>71</v>
      </c>
      <c r="E26" s="61" t="s">
        <v>73</v>
      </c>
      <c r="F26" s="22">
        <v>45210</v>
      </c>
      <c r="G26" s="23">
        <v>72600</v>
      </c>
      <c r="H26" s="30">
        <v>45225</v>
      </c>
      <c r="I26" s="23">
        <v>72600</v>
      </c>
      <c r="J26" s="24"/>
      <c r="K26" s="25" t="s">
        <v>2</v>
      </c>
      <c r="L26" s="7"/>
    </row>
    <row r="27" spans="1:12" s="5" customFormat="1" ht="89.25" customHeight="1">
      <c r="A27" s="18"/>
      <c r="B27" s="59" t="s">
        <v>63</v>
      </c>
      <c r="C27" s="62" t="s">
        <v>74</v>
      </c>
      <c r="D27" s="60" t="s">
        <v>72</v>
      </c>
      <c r="E27" s="61" t="s">
        <v>73</v>
      </c>
      <c r="F27" s="22">
        <v>45210</v>
      </c>
      <c r="G27" s="23">
        <v>93456</v>
      </c>
      <c r="H27" s="30">
        <v>45225</v>
      </c>
      <c r="I27" s="23">
        <v>93456</v>
      </c>
      <c r="J27" s="24"/>
      <c r="K27" s="25" t="s">
        <v>2</v>
      </c>
      <c r="L27" s="7"/>
    </row>
    <row r="28" spans="1:12" s="5" customFormat="1" ht="56.25" customHeight="1">
      <c r="A28" s="18">
        <v>14</v>
      </c>
      <c r="B28" s="59" t="s">
        <v>65</v>
      </c>
      <c r="C28" s="59" t="s">
        <v>67</v>
      </c>
      <c r="D28" s="60" t="s">
        <v>69</v>
      </c>
      <c r="E28" s="61" t="s">
        <v>66</v>
      </c>
      <c r="F28" s="22">
        <v>45200</v>
      </c>
      <c r="G28" s="23">
        <v>4070</v>
      </c>
      <c r="H28" s="22">
        <v>45219</v>
      </c>
      <c r="I28" s="23">
        <v>4070</v>
      </c>
      <c r="J28" s="24"/>
      <c r="K28" s="25" t="s">
        <v>2</v>
      </c>
      <c r="L28" s="7"/>
    </row>
    <row r="29" spans="1:12" s="5" customFormat="1" ht="57" customHeight="1">
      <c r="A29" s="18">
        <v>15</v>
      </c>
      <c r="B29" s="59" t="s">
        <v>65</v>
      </c>
      <c r="C29" s="59" t="s">
        <v>68</v>
      </c>
      <c r="D29" s="60" t="s">
        <v>70</v>
      </c>
      <c r="E29" s="61" t="s">
        <v>66</v>
      </c>
      <c r="F29" s="22">
        <v>45200</v>
      </c>
      <c r="G29" s="23">
        <v>11458</v>
      </c>
      <c r="H29" s="22">
        <v>45219</v>
      </c>
      <c r="I29" s="23">
        <v>11458</v>
      </c>
      <c r="J29" s="24"/>
      <c r="K29" s="25" t="s">
        <v>2</v>
      </c>
      <c r="L29" s="7"/>
    </row>
    <row r="30" spans="1:12" s="5" customFormat="1" ht="55.5" customHeight="1">
      <c r="A30" s="18">
        <v>16</v>
      </c>
      <c r="B30" s="28" t="s">
        <v>75</v>
      </c>
      <c r="C30" s="19" t="s">
        <v>76</v>
      </c>
      <c r="D30" s="20" t="s">
        <v>77</v>
      </c>
      <c r="E30" s="20" t="s">
        <v>78</v>
      </c>
      <c r="F30" s="22">
        <v>45189</v>
      </c>
      <c r="G30" s="33">
        <v>5413.72</v>
      </c>
      <c r="H30" s="30">
        <v>45210</v>
      </c>
      <c r="I30" s="33">
        <v>5413.72</v>
      </c>
      <c r="J30" s="24"/>
      <c r="K30" s="25" t="s">
        <v>2</v>
      </c>
      <c r="L30" s="7"/>
    </row>
    <row r="31" spans="1:12" s="5" customFormat="1" ht="44.25" customHeight="1">
      <c r="A31" s="18">
        <v>17</v>
      </c>
      <c r="B31" s="28" t="s">
        <v>79</v>
      </c>
      <c r="C31" s="26" t="s">
        <v>80</v>
      </c>
      <c r="D31" s="20" t="s">
        <v>95</v>
      </c>
      <c r="E31" s="21" t="s">
        <v>81</v>
      </c>
      <c r="F31" s="22">
        <v>45219</v>
      </c>
      <c r="G31" s="23">
        <v>82600</v>
      </c>
      <c r="H31" s="30">
        <v>45210</v>
      </c>
      <c r="I31" s="23">
        <v>82600</v>
      </c>
      <c r="J31" s="24"/>
      <c r="K31" s="25" t="s">
        <v>2</v>
      </c>
      <c r="L31" s="7"/>
    </row>
    <row r="32" spans="1:12" s="5" customFormat="1" ht="43.5" customHeight="1">
      <c r="A32" s="18">
        <v>18</v>
      </c>
      <c r="B32" s="63" t="s">
        <v>84</v>
      </c>
      <c r="C32" s="62" t="s">
        <v>82</v>
      </c>
      <c r="D32" s="60" t="s">
        <v>83</v>
      </c>
      <c r="E32" s="61" t="s">
        <v>81</v>
      </c>
      <c r="F32" s="22">
        <v>45203</v>
      </c>
      <c r="G32" s="23">
        <v>22420</v>
      </c>
      <c r="H32" s="22">
        <v>45224</v>
      </c>
      <c r="I32" s="23">
        <v>22420</v>
      </c>
      <c r="J32" s="24"/>
      <c r="K32" s="25" t="s">
        <v>2</v>
      </c>
      <c r="L32" s="7"/>
    </row>
    <row r="33" spans="1:12" s="5" customFormat="1" ht="107.25" customHeight="1">
      <c r="A33" s="18">
        <v>19</v>
      </c>
      <c r="B33" s="59" t="s">
        <v>63</v>
      </c>
      <c r="C33" s="26" t="s">
        <v>152</v>
      </c>
      <c r="D33" s="20" t="s">
        <v>85</v>
      </c>
      <c r="E33" s="61" t="s">
        <v>73</v>
      </c>
      <c r="F33" s="22">
        <v>45216</v>
      </c>
      <c r="G33" s="23">
        <v>2362065</v>
      </c>
      <c r="H33" s="22">
        <v>45238</v>
      </c>
      <c r="I33" s="23">
        <v>2362065</v>
      </c>
      <c r="J33" s="23"/>
      <c r="K33" s="25" t="s">
        <v>2</v>
      </c>
      <c r="L33" s="7"/>
    </row>
    <row r="34" spans="1:12" s="5" customFormat="1" ht="54.75" customHeight="1">
      <c r="A34" s="18">
        <v>20</v>
      </c>
      <c r="B34" s="28" t="s">
        <v>91</v>
      </c>
      <c r="C34" s="62" t="s">
        <v>93</v>
      </c>
      <c r="D34" s="61" t="s">
        <v>94</v>
      </c>
      <c r="E34" s="67" t="s">
        <v>92</v>
      </c>
      <c r="F34" s="22">
        <v>45222</v>
      </c>
      <c r="G34" s="23">
        <v>6844</v>
      </c>
      <c r="H34" s="30">
        <v>45243</v>
      </c>
      <c r="I34" s="23">
        <v>6844</v>
      </c>
      <c r="J34" s="23"/>
      <c r="K34" s="25" t="s">
        <v>2</v>
      </c>
      <c r="L34" s="7"/>
    </row>
    <row r="35" spans="1:12" s="5" customFormat="1" ht="54.75" customHeight="1">
      <c r="A35" s="18">
        <v>21</v>
      </c>
      <c r="B35" s="62" t="s">
        <v>107</v>
      </c>
      <c r="C35" s="62" t="s">
        <v>108</v>
      </c>
      <c r="D35" s="60" t="s">
        <v>109</v>
      </c>
      <c r="E35" s="60" t="s">
        <v>100</v>
      </c>
      <c r="F35" s="22">
        <v>45224</v>
      </c>
      <c r="G35" s="23">
        <v>138900</v>
      </c>
      <c r="H35" s="22">
        <v>45248</v>
      </c>
      <c r="I35" s="23">
        <v>138900</v>
      </c>
      <c r="J35" s="23"/>
      <c r="K35" s="25" t="s">
        <v>2</v>
      </c>
      <c r="L35" s="7"/>
    </row>
    <row r="36" spans="1:12" s="5" customFormat="1" ht="54.75" customHeight="1">
      <c r="A36" s="18">
        <v>22</v>
      </c>
      <c r="B36" s="64" t="s">
        <v>86</v>
      </c>
      <c r="C36" s="62" t="s">
        <v>130</v>
      </c>
      <c r="D36" s="65" t="s">
        <v>87</v>
      </c>
      <c r="E36" s="66" t="s">
        <v>121</v>
      </c>
      <c r="F36" s="22">
        <v>45216</v>
      </c>
      <c r="G36" s="23">
        <v>38232</v>
      </c>
      <c r="H36" s="22">
        <v>45238</v>
      </c>
      <c r="I36" s="23">
        <v>38232</v>
      </c>
      <c r="J36" s="23">
        <v>38232</v>
      </c>
      <c r="K36" s="25" t="s">
        <v>98</v>
      </c>
    </row>
    <row r="37" spans="1:12" s="5" customFormat="1" ht="39.75" customHeight="1">
      <c r="A37" s="18">
        <v>23</v>
      </c>
      <c r="B37" s="28" t="s">
        <v>88</v>
      </c>
      <c r="C37" s="26" t="s">
        <v>153</v>
      </c>
      <c r="D37" s="20" t="s">
        <v>89</v>
      </c>
      <c r="E37" s="21" t="s">
        <v>90</v>
      </c>
      <c r="F37" s="22">
        <v>45194</v>
      </c>
      <c r="G37" s="23">
        <v>225500</v>
      </c>
      <c r="H37" s="30">
        <v>45215</v>
      </c>
      <c r="I37" s="23">
        <v>22500</v>
      </c>
      <c r="J37" s="23">
        <v>22500</v>
      </c>
      <c r="K37" s="25" t="s">
        <v>98</v>
      </c>
      <c r="L37" s="7"/>
    </row>
    <row r="38" spans="1:12" s="5" customFormat="1" ht="42.75" customHeight="1">
      <c r="A38" s="18">
        <v>24</v>
      </c>
      <c r="B38" s="63" t="s">
        <v>96</v>
      </c>
      <c r="C38" s="62" t="s">
        <v>101</v>
      </c>
      <c r="D38" s="60" t="s">
        <v>134</v>
      </c>
      <c r="E38" s="61" t="s">
        <v>97</v>
      </c>
      <c r="F38" s="22">
        <v>45226</v>
      </c>
      <c r="G38" s="23">
        <v>87031.75</v>
      </c>
      <c r="H38" s="30">
        <v>45250</v>
      </c>
      <c r="I38" s="23">
        <v>87031.75</v>
      </c>
      <c r="J38" s="23">
        <v>87031.75</v>
      </c>
      <c r="K38" s="25" t="s">
        <v>98</v>
      </c>
      <c r="L38" s="7"/>
    </row>
    <row r="39" spans="1:12" s="5" customFormat="1" ht="39.75" customHeight="1">
      <c r="A39" s="18">
        <v>25</v>
      </c>
      <c r="B39" s="63" t="s">
        <v>96</v>
      </c>
      <c r="C39" s="62" t="s">
        <v>106</v>
      </c>
      <c r="D39" s="60" t="s">
        <v>132</v>
      </c>
      <c r="E39" s="61" t="s">
        <v>97</v>
      </c>
      <c r="F39" s="22">
        <v>45226</v>
      </c>
      <c r="G39" s="23">
        <v>175252.66</v>
      </c>
      <c r="H39" s="30">
        <v>45250</v>
      </c>
      <c r="I39" s="23">
        <v>175252.66</v>
      </c>
      <c r="J39" s="23">
        <v>175252.66</v>
      </c>
      <c r="K39" s="25" t="s">
        <v>98</v>
      </c>
      <c r="L39" s="7"/>
    </row>
    <row r="40" spans="1:12" s="5" customFormat="1" ht="42.75" customHeight="1">
      <c r="A40" s="18">
        <v>26</v>
      </c>
      <c r="B40" s="63" t="s">
        <v>96</v>
      </c>
      <c r="C40" s="62" t="s">
        <v>104</v>
      </c>
      <c r="D40" s="60" t="s">
        <v>133</v>
      </c>
      <c r="E40" s="61" t="s">
        <v>97</v>
      </c>
      <c r="F40" s="22">
        <v>45226</v>
      </c>
      <c r="G40" s="23">
        <v>39227.089999999997</v>
      </c>
      <c r="H40" s="30">
        <v>45250</v>
      </c>
      <c r="I40" s="23">
        <v>39227.089999999997</v>
      </c>
      <c r="J40" s="23">
        <v>39227.089999999997</v>
      </c>
      <c r="K40" s="25" t="s">
        <v>98</v>
      </c>
      <c r="L40" s="7"/>
    </row>
    <row r="41" spans="1:12" s="5" customFormat="1" ht="42.75" customHeight="1">
      <c r="A41" s="18">
        <v>27</v>
      </c>
      <c r="B41" s="63" t="s">
        <v>96</v>
      </c>
      <c r="C41" s="62" t="s">
        <v>105</v>
      </c>
      <c r="D41" s="60" t="s">
        <v>131</v>
      </c>
      <c r="E41" s="61" t="s">
        <v>97</v>
      </c>
      <c r="F41" s="22">
        <v>45226</v>
      </c>
      <c r="G41" s="23">
        <v>16064.14</v>
      </c>
      <c r="H41" s="30">
        <v>45250</v>
      </c>
      <c r="I41" s="23">
        <v>16064.14</v>
      </c>
      <c r="J41" s="23">
        <v>16064.14</v>
      </c>
      <c r="K41" s="25" t="s">
        <v>98</v>
      </c>
      <c r="L41" s="7"/>
    </row>
    <row r="42" spans="1:12" ht="56.25" customHeight="1">
      <c r="A42" s="18">
        <v>28</v>
      </c>
      <c r="B42" s="59" t="s">
        <v>99</v>
      </c>
      <c r="C42" s="59" t="s">
        <v>102</v>
      </c>
      <c r="D42" s="60" t="s">
        <v>103</v>
      </c>
      <c r="E42" s="61" t="s">
        <v>100</v>
      </c>
      <c r="F42" s="22">
        <v>45215</v>
      </c>
      <c r="G42" s="23">
        <v>156955.34</v>
      </c>
      <c r="H42" s="32">
        <v>45237</v>
      </c>
      <c r="I42" s="23">
        <v>156955.34</v>
      </c>
      <c r="J42" s="23">
        <v>156955.34</v>
      </c>
      <c r="K42" s="25" t="s">
        <v>98</v>
      </c>
    </row>
    <row r="43" spans="1:12" ht="103.5" customHeight="1">
      <c r="A43" s="18">
        <v>30</v>
      </c>
      <c r="B43" s="59" t="s">
        <v>63</v>
      </c>
      <c r="C43" s="62" t="s">
        <v>122</v>
      </c>
      <c r="D43" s="20" t="s">
        <v>110</v>
      </c>
      <c r="E43" s="61" t="s">
        <v>73</v>
      </c>
      <c r="F43" s="22">
        <v>45225</v>
      </c>
      <c r="G43" s="23">
        <v>108900</v>
      </c>
      <c r="H43" s="79">
        <v>45249</v>
      </c>
      <c r="I43" s="23">
        <v>108900</v>
      </c>
      <c r="J43" s="23">
        <v>108900</v>
      </c>
      <c r="K43" s="25" t="s">
        <v>98</v>
      </c>
    </row>
    <row r="44" spans="1:12" ht="40.5" customHeight="1">
      <c r="A44" s="18">
        <v>31</v>
      </c>
      <c r="B44" s="26" t="s">
        <v>111</v>
      </c>
      <c r="C44" s="26" t="s">
        <v>118</v>
      </c>
      <c r="D44" s="20" t="s">
        <v>112</v>
      </c>
      <c r="E44" s="20" t="s">
        <v>117</v>
      </c>
      <c r="F44" s="22">
        <v>45224</v>
      </c>
      <c r="G44" s="34">
        <v>329200.01</v>
      </c>
      <c r="H44" s="22">
        <v>45250</v>
      </c>
      <c r="I44" s="34">
        <v>329200.01</v>
      </c>
      <c r="J44" s="34">
        <v>329200.01</v>
      </c>
      <c r="K44" s="25" t="s">
        <v>98</v>
      </c>
    </row>
    <row r="45" spans="1:12" ht="55.5" customHeight="1">
      <c r="A45" s="18">
        <v>32</v>
      </c>
      <c r="B45" s="26" t="s">
        <v>113</v>
      </c>
      <c r="C45" s="26" t="s">
        <v>135</v>
      </c>
      <c r="D45" s="20" t="s">
        <v>114</v>
      </c>
      <c r="E45" s="20" t="s">
        <v>115</v>
      </c>
      <c r="F45" s="22">
        <v>45222</v>
      </c>
      <c r="G45" s="34">
        <v>743400</v>
      </c>
      <c r="H45" s="22">
        <v>45244</v>
      </c>
      <c r="I45" s="34">
        <v>743400</v>
      </c>
      <c r="J45" s="34">
        <v>743400</v>
      </c>
      <c r="K45" s="25" t="s">
        <v>98</v>
      </c>
    </row>
    <row r="46" spans="1:12" ht="42.75" customHeight="1">
      <c r="A46" s="18">
        <v>33</v>
      </c>
      <c r="B46" s="28" t="s">
        <v>157</v>
      </c>
      <c r="C46" s="19" t="s">
        <v>120</v>
      </c>
      <c r="D46" s="20" t="s">
        <v>116</v>
      </c>
      <c r="E46" s="20" t="s">
        <v>119</v>
      </c>
      <c r="F46" s="22">
        <v>45230</v>
      </c>
      <c r="G46" s="34">
        <v>6200</v>
      </c>
      <c r="H46" s="22">
        <v>45252</v>
      </c>
      <c r="I46" s="34">
        <v>6200</v>
      </c>
      <c r="J46" s="34">
        <v>6200</v>
      </c>
      <c r="K46" s="25" t="s">
        <v>98</v>
      </c>
    </row>
    <row r="47" spans="1:12" ht="56.25" customHeight="1">
      <c r="A47" s="18">
        <v>34</v>
      </c>
      <c r="B47" s="19" t="s">
        <v>123</v>
      </c>
      <c r="C47" s="59" t="s">
        <v>125</v>
      </c>
      <c r="D47" s="60" t="s">
        <v>126</v>
      </c>
      <c r="E47" s="60" t="s">
        <v>124</v>
      </c>
      <c r="F47" s="22">
        <v>45222</v>
      </c>
      <c r="G47" s="34">
        <v>11092</v>
      </c>
      <c r="H47" s="22">
        <v>45244</v>
      </c>
      <c r="I47" s="34">
        <v>11092</v>
      </c>
      <c r="J47" s="34">
        <v>11092</v>
      </c>
      <c r="K47" s="25" t="s">
        <v>98</v>
      </c>
    </row>
    <row r="48" spans="1:12" ht="88.5" customHeight="1">
      <c r="A48" s="18">
        <v>35</v>
      </c>
      <c r="B48" s="19" t="s">
        <v>127</v>
      </c>
      <c r="C48" s="19" t="s">
        <v>128</v>
      </c>
      <c r="D48" s="20" t="s">
        <v>129</v>
      </c>
      <c r="E48" s="21" t="s">
        <v>90</v>
      </c>
      <c r="F48" s="22">
        <v>45223</v>
      </c>
      <c r="G48" s="34">
        <v>115000</v>
      </c>
      <c r="H48" s="22">
        <v>45245</v>
      </c>
      <c r="I48" s="34">
        <v>115000</v>
      </c>
      <c r="J48" s="34">
        <v>115000</v>
      </c>
      <c r="K48" s="25" t="s">
        <v>98</v>
      </c>
    </row>
    <row r="49" spans="1:12" ht="90.75" customHeight="1">
      <c r="A49" s="36">
        <v>36</v>
      </c>
      <c r="B49" s="26" t="s">
        <v>136</v>
      </c>
      <c r="C49" s="26" t="s">
        <v>156</v>
      </c>
      <c r="D49" s="20" t="s">
        <v>137</v>
      </c>
      <c r="E49" s="20" t="s">
        <v>138</v>
      </c>
      <c r="F49" s="22">
        <v>45167</v>
      </c>
      <c r="G49" s="35">
        <v>28748.95</v>
      </c>
      <c r="H49" s="22">
        <v>45232</v>
      </c>
      <c r="I49" s="35">
        <v>28748.95</v>
      </c>
      <c r="J49" s="35">
        <v>28748.95</v>
      </c>
      <c r="K49" s="25" t="s">
        <v>98</v>
      </c>
    </row>
    <row r="50" spans="1:12" ht="93" customHeight="1">
      <c r="A50" s="36">
        <v>37</v>
      </c>
      <c r="B50" s="26" t="s">
        <v>136</v>
      </c>
      <c r="C50" s="26" t="s">
        <v>156</v>
      </c>
      <c r="D50" s="20" t="s">
        <v>141</v>
      </c>
      <c r="E50" s="20" t="s">
        <v>138</v>
      </c>
      <c r="F50" s="22">
        <v>45167</v>
      </c>
      <c r="G50" s="35">
        <v>352.77</v>
      </c>
      <c r="H50" s="22">
        <v>45232</v>
      </c>
      <c r="I50" s="35">
        <v>352.77</v>
      </c>
      <c r="J50" s="35">
        <v>352.77</v>
      </c>
      <c r="K50" s="25" t="s">
        <v>98</v>
      </c>
    </row>
    <row r="51" spans="1:12" ht="58.5" customHeight="1">
      <c r="A51" s="18">
        <v>38</v>
      </c>
      <c r="B51" s="26" t="s">
        <v>136</v>
      </c>
      <c r="C51" s="26" t="s">
        <v>155</v>
      </c>
      <c r="D51" s="20" t="s">
        <v>139</v>
      </c>
      <c r="E51" s="20" t="s">
        <v>138</v>
      </c>
      <c r="F51" s="37">
        <v>45184</v>
      </c>
      <c r="G51" s="38">
        <v>19080.490000000002</v>
      </c>
      <c r="H51" s="22">
        <v>45232</v>
      </c>
      <c r="I51" s="38">
        <v>19080.490000000002</v>
      </c>
      <c r="J51" s="38">
        <v>19080.490000000002</v>
      </c>
      <c r="K51" s="25" t="s">
        <v>98</v>
      </c>
    </row>
    <row r="52" spans="1:12" ht="65.25" customHeight="1">
      <c r="A52" s="18">
        <v>39</v>
      </c>
      <c r="B52" s="26" t="s">
        <v>136</v>
      </c>
      <c r="C52" s="26" t="s">
        <v>155</v>
      </c>
      <c r="D52" s="20" t="s">
        <v>140</v>
      </c>
      <c r="E52" s="20" t="s">
        <v>138</v>
      </c>
      <c r="F52" s="37">
        <v>45184</v>
      </c>
      <c r="G52" s="39">
        <v>224.05</v>
      </c>
      <c r="H52" s="22">
        <v>45232</v>
      </c>
      <c r="I52" s="39">
        <v>224.05</v>
      </c>
      <c r="J52" s="39">
        <v>224.05</v>
      </c>
      <c r="K52" s="25" t="s">
        <v>98</v>
      </c>
    </row>
    <row r="53" spans="1:12" ht="54" customHeight="1">
      <c r="A53" s="18">
        <v>40</v>
      </c>
      <c r="B53" s="84" t="s">
        <v>142</v>
      </c>
      <c r="C53" s="84" t="s">
        <v>144</v>
      </c>
      <c r="D53" s="20" t="s">
        <v>143</v>
      </c>
      <c r="E53" s="20" t="s">
        <v>100</v>
      </c>
      <c r="F53" s="37">
        <v>45139</v>
      </c>
      <c r="G53" s="39">
        <v>473770</v>
      </c>
      <c r="H53" s="22">
        <v>45244</v>
      </c>
      <c r="I53" s="39">
        <v>473770</v>
      </c>
      <c r="J53" s="39">
        <v>473770</v>
      </c>
      <c r="K53" s="25" t="s">
        <v>98</v>
      </c>
    </row>
    <row r="54" spans="1:12" ht="63" customHeight="1">
      <c r="A54" s="18">
        <v>41</v>
      </c>
      <c r="B54" s="84" t="s">
        <v>142</v>
      </c>
      <c r="C54" s="85" t="s">
        <v>145</v>
      </c>
      <c r="D54" s="20" t="s">
        <v>146</v>
      </c>
      <c r="E54" s="20" t="s">
        <v>100</v>
      </c>
      <c r="F54" s="37">
        <v>45170</v>
      </c>
      <c r="G54" s="39">
        <v>473770</v>
      </c>
      <c r="H54" s="22">
        <v>45244</v>
      </c>
      <c r="I54" s="39">
        <v>473770</v>
      </c>
      <c r="J54" s="39">
        <v>473770</v>
      </c>
      <c r="K54" s="25" t="s">
        <v>98</v>
      </c>
    </row>
    <row r="55" spans="1:12" ht="51" customHeight="1">
      <c r="A55" s="46"/>
      <c r="B55" s="82"/>
      <c r="C55" s="83"/>
      <c r="D55" s="48"/>
      <c r="E55" s="48"/>
      <c r="F55" s="80"/>
      <c r="G55" s="81"/>
      <c r="H55" s="44"/>
      <c r="I55" s="81"/>
      <c r="J55" s="81"/>
      <c r="K55" s="45"/>
    </row>
    <row r="56" spans="1:12" ht="36" customHeight="1">
      <c r="A56" s="40"/>
      <c r="B56" s="41"/>
      <c r="C56" s="42"/>
      <c r="D56" s="41"/>
      <c r="E56" s="41"/>
      <c r="F56" s="43"/>
      <c r="G56" s="41"/>
      <c r="H56" s="44"/>
      <c r="I56" s="41"/>
      <c r="J56" s="41"/>
      <c r="K56" s="45"/>
    </row>
    <row r="57" spans="1:12" ht="16.5">
      <c r="A57" s="46"/>
      <c r="B57" s="47"/>
      <c r="C57" s="47"/>
      <c r="D57" s="48"/>
      <c r="E57" s="49"/>
      <c r="F57" s="44"/>
      <c r="G57" s="50"/>
      <c r="H57" s="44"/>
      <c r="I57" s="51"/>
      <c r="J57" s="50"/>
      <c r="K57" s="45"/>
    </row>
    <row r="58" spans="1:12" ht="16.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9"/>
    </row>
    <row r="59" spans="1:12" ht="16.5">
      <c r="A59" s="52"/>
      <c r="B59" s="53"/>
      <c r="C59" s="52"/>
      <c r="D59" s="53"/>
      <c r="E59" s="53"/>
      <c r="F59" s="53"/>
      <c r="G59" s="52"/>
      <c r="H59" s="52"/>
      <c r="I59" s="54"/>
      <c r="J59" s="55"/>
      <c r="K59" s="56"/>
      <c r="L59" s="9"/>
    </row>
    <row r="60" spans="1:12" ht="23.25">
      <c r="A60" s="52"/>
      <c r="B60" s="74" t="s">
        <v>11</v>
      </c>
      <c r="C60" s="68"/>
      <c r="D60" s="75"/>
      <c r="E60" s="74" t="s">
        <v>15</v>
      </c>
      <c r="F60" s="75"/>
      <c r="G60" s="75"/>
      <c r="H60" s="75"/>
      <c r="I60" s="76" t="s">
        <v>16</v>
      </c>
      <c r="J60" s="76"/>
      <c r="K60" s="76"/>
      <c r="L60" s="9"/>
    </row>
    <row r="61" spans="1:12" ht="23.25">
      <c r="A61" s="52"/>
      <c r="B61" s="74" t="s">
        <v>10</v>
      </c>
      <c r="C61" s="68"/>
      <c r="D61" s="75"/>
      <c r="E61" s="77" t="s">
        <v>12</v>
      </c>
      <c r="F61" s="75"/>
      <c r="G61" s="75"/>
      <c r="H61" s="75"/>
      <c r="I61" s="78" t="s">
        <v>14</v>
      </c>
      <c r="J61" s="78"/>
      <c r="K61" s="78"/>
      <c r="L61" s="9"/>
    </row>
    <row r="62" spans="1:12" ht="16.5">
      <c r="A62" s="52"/>
      <c r="B62" s="68"/>
      <c r="C62" s="68"/>
      <c r="D62" s="69"/>
      <c r="E62" s="70"/>
      <c r="F62" s="68"/>
      <c r="G62" s="68"/>
      <c r="H62" s="68"/>
      <c r="I62" s="68"/>
      <c r="J62" s="68"/>
      <c r="K62" s="68"/>
      <c r="L62" s="9"/>
    </row>
    <row r="63" spans="1:12" ht="16.5">
      <c r="A63" s="57"/>
      <c r="B63" s="71"/>
      <c r="C63" s="71"/>
      <c r="D63" s="72"/>
      <c r="E63" s="73"/>
      <c r="F63" s="71"/>
      <c r="G63" s="71"/>
      <c r="H63" s="71"/>
      <c r="I63" s="71"/>
      <c r="J63" s="71"/>
      <c r="K63" s="71"/>
      <c r="L63" s="9"/>
    </row>
    <row r="64" spans="1:12" ht="16.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</row>
    <row r="65" spans="1:11" ht="16.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</row>
    <row r="66" spans="1:11" ht="16.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</row>
    <row r="67" spans="1:1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</row>
  </sheetData>
  <mergeCells count="11">
    <mergeCell ref="A9:K9"/>
    <mergeCell ref="J12:J13"/>
    <mergeCell ref="K12:K13"/>
    <mergeCell ref="D12:D13"/>
    <mergeCell ref="G12:G13"/>
    <mergeCell ref="H12:H13"/>
    <mergeCell ref="F12:F13"/>
    <mergeCell ref="I12:I13"/>
    <mergeCell ref="E12:E13"/>
    <mergeCell ref="A10:K10"/>
    <mergeCell ref="A11:K11"/>
  </mergeCells>
  <phoneticPr fontId="8" type="noConversion"/>
  <pageMargins left="0.23622047244094491" right="0.23622047244094491" top="0.74803149606299213" bottom="0.74803149606299213" header="0.31496062992125984" footer="0.31496062992125984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3:F10"/>
  <sheetViews>
    <sheetView topLeftCell="B1" zoomScale="200" zoomScaleNormal="200" workbookViewId="0">
      <selection activeCell="E7" sqref="E7"/>
    </sheetView>
  </sheetViews>
  <sheetFormatPr baseColWidth="10" defaultColWidth="11.42578125" defaultRowHeight="15"/>
  <cols>
    <col min="6" max="6" width="35.5703125" customWidth="1"/>
  </cols>
  <sheetData>
    <row r="3" spans="5:6">
      <c r="E3" s="3">
        <v>37025</v>
      </c>
      <c r="F3" t="s">
        <v>3</v>
      </c>
    </row>
    <row r="4" spans="5:6">
      <c r="E4" s="2">
        <v>37082</v>
      </c>
      <c r="F4" s="1" t="s">
        <v>4</v>
      </c>
    </row>
    <row r="5" spans="5:6">
      <c r="E5" s="2">
        <v>37074</v>
      </c>
      <c r="F5" s="1" t="s">
        <v>5</v>
      </c>
    </row>
    <row r="6" spans="5:6">
      <c r="E6" s="2">
        <v>37002</v>
      </c>
      <c r="F6" s="1" t="s">
        <v>6</v>
      </c>
    </row>
    <row r="7" spans="5:6">
      <c r="E7" s="2">
        <v>37081</v>
      </c>
      <c r="F7" t="s">
        <v>7</v>
      </c>
    </row>
    <row r="8" spans="5:6">
      <c r="E8" s="4">
        <v>37149</v>
      </c>
      <c r="F8" s="1" t="s">
        <v>8</v>
      </c>
    </row>
    <row r="9" spans="5:6">
      <c r="E9" s="2">
        <v>37178</v>
      </c>
      <c r="F9" s="1" t="s">
        <v>9</v>
      </c>
    </row>
    <row r="10" spans="5:6">
      <c r="E10" s="3"/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AB8A4-4EDF-4D96-B551-02E2E2941EA4}">
  <dimension ref="E8:E9"/>
  <sheetViews>
    <sheetView workbookViewId="0">
      <selection activeCell="E9" sqref="E9"/>
    </sheetView>
  </sheetViews>
  <sheetFormatPr baseColWidth="10" defaultRowHeight="15"/>
  <cols>
    <col min="5" max="5" width="12.7109375" bestFit="1" customWidth="1"/>
  </cols>
  <sheetData>
    <row r="8" spans="5:5">
      <c r="E8" s="8">
        <v>4000000</v>
      </c>
    </row>
    <row r="9" spans="5:5">
      <c r="E9" s="8">
        <f>SUM(E8*5.46)</f>
        <v>21840000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2" ma:contentTypeDescription="Create a new document." ma:contentTypeScope="" ma:versionID="c48df300250e4cb6eb856829255cd81a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7b3a4c31fc52977c2692e4136b31ab2b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0DD4A8-12F1-4D6D-BC38-2B69ED0E5148}"/>
</file>

<file path=customXml/itemProps2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15BC5F-A008-4A59-9070-FB33F261A361}">
  <ds:schemaRefs>
    <ds:schemaRef ds:uri="http://purl.org/dc/terms/"/>
    <ds:schemaRef ds:uri="http://www.w3.org/XML/1998/namespace"/>
    <ds:schemaRef ds:uri="5234e139-98e4-4c0e-a873-2c35232cb746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INFORME DE CTAS POR OCTUB. 2023</vt:lpstr>
      <vt:lpstr>Hoja2</vt:lpstr>
      <vt:lpstr>Hoja1</vt:lpstr>
      <vt:lpstr>Hoja2!Área_de_impresión</vt:lpstr>
      <vt:lpstr>'INFORME DE CTAS POR OCTUB. 2023'!Área_de_impresión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2023-11-16T13:25:00Z</cp:lastPrinted>
  <dcterms:created xsi:type="dcterms:W3CDTF">2019-08-27T16:42:25Z</dcterms:created>
  <dcterms:modified xsi:type="dcterms:W3CDTF">2023-11-16T13:28:02Z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