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55" windowWidth="1548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6" i="1" l="1"/>
  <c r="B10" i="1"/>
  <c r="B11" i="1"/>
  <c r="B6" i="1"/>
  <c r="B7" i="1" s="1"/>
  <c r="B8" i="1" s="1"/>
  <c r="B9" i="1" s="1"/>
  <c r="B46" i="2" l="1"/>
  <c r="B47" i="2" s="1"/>
</calcChain>
</file>

<file path=xl/sharedStrings.xml><?xml version="1.0" encoding="utf-8"?>
<sst xmlns="http://schemas.openxmlformats.org/spreadsheetml/2006/main" count="72" uniqueCount="66">
  <si>
    <t>Vida Saludable, de La Asociación para el Desarrollo de San Juan</t>
  </si>
  <si>
    <t>Readecuación y Equipamiento de  Talleres Técnicos Laborales del CIF  1ra. Etapa.</t>
  </si>
  <si>
    <t>Tres (3) Centros Talleres Capacitación INAGUJA</t>
  </si>
  <si>
    <t>Local para Alojar 4 Microempresas (CIPROS)</t>
  </si>
  <si>
    <t>Guardería Infantil, La Romana</t>
  </si>
  <si>
    <t>Escuela Primaria Prof. Juan Bosch Gaviño,  Sabaneta Las Palomas, Santiago</t>
  </si>
  <si>
    <t>Cancha Mixta Barrio La Tabacalera, Santiago.</t>
  </si>
  <si>
    <t xml:space="preserve">Programas Educativos SEESCYT </t>
  </si>
  <si>
    <t>Proyectos de por mes</t>
  </si>
  <si>
    <t xml:space="preserve">PROYECTOS  EJECUTADOS 2006 </t>
  </si>
  <si>
    <t>Construcción Edificio de 10 Aulas (IPISA), Prov. Santiago de Los Caballeros.</t>
  </si>
  <si>
    <t>Proyecto  PYMES en FAVIDRIO, Prov. San Cristóbal  (Primera Etapa), Estancia Infantil, CTC y Centro Progresando en FAVIDRIO.</t>
  </si>
  <si>
    <t>Proyecto PYMES LAS CANELAS, Santiago.</t>
  </si>
  <si>
    <t>Escuela Las Palmitas, Prov. San Cristóbal.</t>
  </si>
  <si>
    <t>Impermeabilización techos (IPISA), Prov. Santiago de Los Caballeros.</t>
  </si>
  <si>
    <t>Remozamiento Instituto Politécnico Industrial (IPISA), Prov. Santiago de Los Caballeros.</t>
  </si>
  <si>
    <t>Proyecto Casa de Estudio Padre Abel, Provincia San Francisco de Macorís.</t>
  </si>
  <si>
    <t>Estancia Infantil,  Elías Piña, Prov. Elías Piña.</t>
  </si>
  <si>
    <t>Construcción de tres (3) Centros Progresando, Prov.  Monte Plata.</t>
  </si>
  <si>
    <t>De un Preescolar  Batey Los Algodones, Prov. Barahona.</t>
  </si>
  <si>
    <t>Cancha  Mixta Batey  La Altagracia, Prov. Barahona.</t>
  </si>
  <si>
    <t>Jardín infantil Progresando Centro Universitario Regional de  Santiago (CURSA).</t>
  </si>
  <si>
    <t>Cancha Mixta Los Hatillos,  Prov. Hato Mayor.</t>
  </si>
  <si>
    <t>Remodelación Cancha Mixta, Batey Verde,  Prov. Monte Plata.</t>
  </si>
  <si>
    <t>Construcción de facilidades Sanitarias, Batey Verde, Prov. Monte Plata</t>
  </si>
  <si>
    <t>Reparación Hospital Municipal Inmaculada Concepción de Cotuí, Prov. Sánchez Ramírez.</t>
  </si>
  <si>
    <t>Construcción de Emergencia Hospital Cotuí, Prov. Sánchez Ramírez.</t>
  </si>
  <si>
    <t>Reparación Hospital  de Fantino,  Prov. Sánchez Ramírez.</t>
  </si>
  <si>
    <t>Impermeabilización, Pintura y Reparación Subcentro Villa La Mata, Prov. Sánchez Ramírez.</t>
  </si>
  <si>
    <t>Terminación Policlínica de Palo Amarillo, Prov. Santiago de Los Caballeros.</t>
  </si>
  <si>
    <t>Reparación y Equipamiento Viviendas, Barrio Seguro</t>
  </si>
  <si>
    <t>Instalación Línea de Transmisión Monofásica a 7.2kV para alimentar la radioemisora Radio Juventud, Moca</t>
  </si>
  <si>
    <t>Estadística Proyectos 2007</t>
  </si>
  <si>
    <t>Proyectos de Construcción en el año 2008</t>
  </si>
  <si>
    <t>Terminación del laboratorio y del área de atención  Hogar de Ancianos Licey al Medio.</t>
  </si>
  <si>
    <t xml:space="preserve">Terminación de la Escuela  Esther Moran, Provincia Hermana Mirabal </t>
  </si>
  <si>
    <t>Reparación y Equipamiento Escuela Educación Técnica YAQUE, Santiago.</t>
  </si>
  <si>
    <t>Remodelación de la Iglesia Católica Nuestra Señora Perpetuo Socorro</t>
  </si>
  <si>
    <t>Rehabilitación del Alumbrado del Estadio de Béisbol Los Jazmines, Santiago.</t>
  </si>
  <si>
    <t>Restauración Física y Mobiliaria de la Biblioteca República Dominicana, (Depridam)</t>
  </si>
  <si>
    <t>Reparación Viviendas en Comunidades Vulnerables.</t>
  </si>
  <si>
    <t xml:space="preserve">Programa Progresando, Santiago </t>
  </si>
  <si>
    <t>Liceo Arroyo Cano,  Prov. San Juan de la Maguana.</t>
  </si>
  <si>
    <t>Nombre de Proyecto</t>
  </si>
  <si>
    <t>Ubicación</t>
  </si>
  <si>
    <t>No.</t>
  </si>
  <si>
    <t>Construcción de Estadio de Softball y Casa Club Sabaneta de Las Palomas.</t>
  </si>
  <si>
    <t>Municipo Puñal, provincia Santiago.</t>
  </si>
  <si>
    <t xml:space="preserve">Construcción de veinte y tres (23) viviendas económicas. </t>
  </si>
  <si>
    <t>Provincia San Cristóbal.</t>
  </si>
  <si>
    <t>Municipio Santiago de los Caballeros,  Provincia  Santiago.</t>
  </si>
  <si>
    <t>Construcción Parroquia Nuestra Señora del Sagrado Corazón.</t>
  </si>
  <si>
    <t xml:space="preserve"> </t>
  </si>
  <si>
    <t>Municipo San Juan del Maguana, provincia San Juan.</t>
  </si>
  <si>
    <t xml:space="preserve">Construcción de treinta (30) viviendas económicas. </t>
  </si>
  <si>
    <t>Diferentes sectores, provincia Elias Piña.</t>
  </si>
  <si>
    <t>Construcción de Panadería y Repostería SOPROMA.</t>
  </si>
  <si>
    <t>Estatus</t>
  </si>
  <si>
    <t>En proceso</t>
  </si>
  <si>
    <t xml:space="preserve">Estadística Proyectos </t>
  </si>
  <si>
    <t xml:space="preserve"> PROYECTOS FONPER ABRIL 2017</t>
  </si>
  <si>
    <t>Proyectos de Construcción en ejecución Abril 2017.</t>
  </si>
  <si>
    <t>Construcción de Panadería y Repostería AMOPRODEGUA.</t>
  </si>
  <si>
    <t>Municipio Guayabal, Azua.</t>
  </si>
  <si>
    <t xml:space="preserve">Construcción de cuatro(4) viviendas económicas. </t>
  </si>
  <si>
    <t>Diferentes sectores, provincia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</si>
</sst>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5" xfId="0" applyFill="1" applyBorder="1" applyAlignment="1">
      <alignment vertical="center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41</xdr:row>
      <xdr:rowOff>28575</xdr:rowOff>
    </xdr:from>
    <xdr:to>
      <xdr:col>2</xdr:col>
      <xdr:colOff>485775</xdr:colOff>
      <xdr:row>41</xdr:row>
      <xdr:rowOff>28575</xdr:rowOff>
    </xdr:to>
    <xdr:sp macro="" textlink="">
      <xdr:nvSpPr>
        <xdr:cNvPr id="6" name="Imagen 5"/>
        <xdr:cNvSpPr>
          <a:spLocks noChangeArrowheads="1"/>
        </xdr:cNvSpPr>
      </xdr:nvSpPr>
      <xdr:spPr bwMode="auto">
        <a:xfrm>
          <a:off x="1343025" y="18002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6</xdr:row>
      <xdr:rowOff>114300</xdr:rowOff>
    </xdr:from>
    <xdr:to>
      <xdr:col>2</xdr:col>
      <xdr:colOff>123825</xdr:colOff>
      <xdr:row>6</xdr:row>
      <xdr:rowOff>114300</xdr:rowOff>
    </xdr:to>
    <xdr:sp macro="" textlink="">
      <xdr:nvSpPr>
        <xdr:cNvPr id="7" name="12 CuadroTexto"/>
        <xdr:cNvSpPr>
          <a:spLocks noChangeArrowheads="1"/>
        </xdr:cNvSpPr>
      </xdr:nvSpPr>
      <xdr:spPr bwMode="auto">
        <a:xfrm>
          <a:off x="981075" y="4914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9</xdr:row>
      <xdr:rowOff>0</xdr:rowOff>
    </xdr:from>
    <xdr:to>
      <xdr:col>1</xdr:col>
      <xdr:colOff>514350</xdr:colOff>
      <xdr:row>9</xdr:row>
      <xdr:rowOff>0</xdr:rowOff>
    </xdr:to>
    <xdr:sp macro="" textlink="">
      <xdr:nvSpPr>
        <xdr:cNvPr id="8" name="19 CuadroTexto"/>
        <xdr:cNvSpPr>
          <a:spLocks noChangeArrowheads="1"/>
        </xdr:cNvSpPr>
      </xdr:nvSpPr>
      <xdr:spPr bwMode="auto">
        <a:xfrm>
          <a:off x="733425" y="16354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33</xdr:row>
      <xdr:rowOff>0</xdr:rowOff>
    </xdr:from>
    <xdr:to>
      <xdr:col>1</xdr:col>
      <xdr:colOff>514350</xdr:colOff>
      <xdr:row>33</xdr:row>
      <xdr:rowOff>0</xdr:rowOff>
    </xdr:to>
    <xdr:sp macro="" textlink="">
      <xdr:nvSpPr>
        <xdr:cNvPr id="9" name="12 CuadroTexto"/>
        <xdr:cNvSpPr>
          <a:spLocks noChangeArrowheads="1"/>
        </xdr:cNvSpPr>
      </xdr:nvSpPr>
      <xdr:spPr bwMode="auto">
        <a:xfrm>
          <a:off x="733425" y="16735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tabSelected="1" topLeftCell="A6" workbookViewId="0">
      <selection activeCell="D11" sqref="D11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64" customWidth="1"/>
    <col min="4" max="4" width="24.7109375" customWidth="1"/>
    <col min="5" max="5" width="9.140625" hidden="1" customWidth="1"/>
    <col min="6" max="6" width="24" customWidth="1"/>
  </cols>
  <sheetData>
    <row r="2" spans="2:7" ht="30" customHeight="1" x14ac:dyDescent="0.25">
      <c r="B2" s="16" t="s">
        <v>59</v>
      </c>
      <c r="C2" s="16"/>
    </row>
    <row r="3" spans="2:7" ht="21" customHeight="1" x14ac:dyDescent="0.25">
      <c r="B3" s="17" t="s">
        <v>60</v>
      </c>
      <c r="C3" s="17"/>
      <c r="D3" s="17"/>
      <c r="E3" s="17"/>
      <c r="F3" s="17"/>
    </row>
    <row r="4" spans="2:7" ht="28.5" customHeight="1" x14ac:dyDescent="0.25">
      <c r="B4" s="1" t="s">
        <v>45</v>
      </c>
      <c r="C4" s="1" t="s">
        <v>43</v>
      </c>
      <c r="D4" s="1" t="s">
        <v>44</v>
      </c>
      <c r="F4" s="1" t="s">
        <v>57</v>
      </c>
    </row>
    <row r="5" spans="2:7" s="9" customFormat="1" ht="51.75" customHeight="1" x14ac:dyDescent="0.25">
      <c r="B5" s="7">
        <v>1</v>
      </c>
      <c r="C5" s="6" t="s">
        <v>51</v>
      </c>
      <c r="D5" s="8" t="s">
        <v>50</v>
      </c>
      <c r="F5" s="8" t="s">
        <v>58</v>
      </c>
    </row>
    <row r="6" spans="2:7" s="9" customFormat="1" ht="39.950000000000003" customHeight="1" x14ac:dyDescent="0.25">
      <c r="B6" s="7">
        <f>SUM(B5+1)</f>
        <v>2</v>
      </c>
      <c r="C6" s="6" t="s">
        <v>48</v>
      </c>
      <c r="D6" s="10" t="s">
        <v>49</v>
      </c>
      <c r="F6" s="8" t="s">
        <v>58</v>
      </c>
    </row>
    <row r="7" spans="2:7" s="9" customFormat="1" ht="39.950000000000003" customHeight="1" x14ac:dyDescent="0.25">
      <c r="B7" s="7">
        <f t="shared" ref="B7:B8" si="0">SUM(B6+1)</f>
        <v>3</v>
      </c>
      <c r="C7" s="6" t="s">
        <v>46</v>
      </c>
      <c r="D7" s="8" t="s">
        <v>47</v>
      </c>
      <c r="F7" s="8" t="s">
        <v>58</v>
      </c>
    </row>
    <row r="8" spans="2:7" s="9" customFormat="1" ht="40.5" customHeight="1" x14ac:dyDescent="0.25">
      <c r="B8" s="7">
        <f t="shared" si="0"/>
        <v>4</v>
      </c>
      <c r="C8" s="6" t="s">
        <v>56</v>
      </c>
      <c r="D8" s="8" t="s">
        <v>53</v>
      </c>
      <c r="F8" s="8" t="s">
        <v>58</v>
      </c>
    </row>
    <row r="9" spans="2:7" s="9" customFormat="1" ht="40.5" customHeight="1" x14ac:dyDescent="0.25">
      <c r="B9" s="20">
        <f>SUM(B8+1)</f>
        <v>5</v>
      </c>
      <c r="C9" s="21" t="s">
        <v>54</v>
      </c>
      <c r="D9" s="22" t="s">
        <v>55</v>
      </c>
      <c r="F9" s="22" t="s">
        <v>58</v>
      </c>
    </row>
    <row r="10" spans="2:7" s="9" customFormat="1" ht="40.5" customHeight="1" x14ac:dyDescent="0.25">
      <c r="B10" s="20">
        <f t="shared" ref="B10:B11" si="1">SUM(B9+1)</f>
        <v>6</v>
      </c>
      <c r="C10" s="6" t="s">
        <v>62</v>
      </c>
      <c r="D10" s="22" t="s">
        <v>63</v>
      </c>
      <c r="F10" s="22" t="s">
        <v>58</v>
      </c>
    </row>
    <row r="11" spans="2:7" s="9" customFormat="1" ht="39.950000000000003" customHeight="1" x14ac:dyDescent="0.25">
      <c r="B11" s="20">
        <f t="shared" si="1"/>
        <v>7</v>
      </c>
      <c r="C11" s="21" t="s">
        <v>64</v>
      </c>
      <c r="D11" s="22" t="s">
        <v>65</v>
      </c>
      <c r="E11" s="23"/>
      <c r="F11" s="22" t="s">
        <v>58</v>
      </c>
    </row>
    <row r="12" spans="2:7" x14ac:dyDescent="0.25">
      <c r="B12" s="12"/>
      <c r="C12" s="13"/>
      <c r="D12" s="14"/>
      <c r="E12" s="14"/>
      <c r="F12" s="18"/>
      <c r="G12" s="19"/>
    </row>
    <row r="16" spans="2:7" x14ac:dyDescent="0.25">
      <c r="B16">
        <f>SUM(B11)</f>
        <v>7</v>
      </c>
      <c r="C16" t="s">
        <v>61</v>
      </c>
    </row>
    <row r="17" spans="2:4" x14ac:dyDescent="0.25">
      <c r="B17" s="5"/>
      <c r="D17" t="s">
        <v>52</v>
      </c>
    </row>
  </sheetData>
  <mergeCells count="4">
    <mergeCell ref="B2:C2"/>
    <mergeCell ref="B12:C12"/>
    <mergeCell ref="D12:E12"/>
    <mergeCell ref="B3:F3"/>
  </mergeCells>
  <pageMargins left="0.15748031496062992" right="0.15748031496062992" top="0.15748031496062992" bottom="0.15748031496062992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7"/>
  <sheetViews>
    <sheetView topLeftCell="A40" workbookViewId="0">
      <selection activeCell="H44" sqref="H44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83.140625" customWidth="1"/>
  </cols>
  <sheetData>
    <row r="3" spans="2:3" x14ac:dyDescent="0.25">
      <c r="B3" s="11" t="s">
        <v>32</v>
      </c>
      <c r="C3" s="11"/>
    </row>
    <row r="4" spans="2:3" ht="15" customHeight="1" x14ac:dyDescent="0.25">
      <c r="B4" s="4">
        <v>1</v>
      </c>
      <c r="C4" s="1" t="s">
        <v>9</v>
      </c>
    </row>
    <row r="5" spans="2:3" ht="39.950000000000003" customHeight="1" x14ac:dyDescent="0.25">
      <c r="B5" s="2">
        <v>6</v>
      </c>
      <c r="C5" s="3" t="s">
        <v>41</v>
      </c>
    </row>
    <row r="6" spans="2:3" ht="39.950000000000003" customHeight="1" x14ac:dyDescent="0.25">
      <c r="B6" s="2">
        <v>7</v>
      </c>
      <c r="C6" s="3" t="s">
        <v>20</v>
      </c>
    </row>
    <row r="7" spans="2:3" ht="39.950000000000003" customHeight="1" x14ac:dyDescent="0.25">
      <c r="B7" s="2">
        <v>6</v>
      </c>
      <c r="C7" s="3" t="s">
        <v>6</v>
      </c>
    </row>
    <row r="8" spans="2:3" ht="39.950000000000003" customHeight="1" x14ac:dyDescent="0.25">
      <c r="B8" s="2">
        <v>7</v>
      </c>
      <c r="C8" s="3" t="s">
        <v>22</v>
      </c>
    </row>
    <row r="9" spans="2:3" ht="39.950000000000003" customHeight="1" x14ac:dyDescent="0.25">
      <c r="B9" s="2">
        <v>7</v>
      </c>
      <c r="C9" s="3" t="s">
        <v>26</v>
      </c>
    </row>
    <row r="10" spans="2:3" ht="39.950000000000003" customHeight="1" x14ac:dyDescent="0.25">
      <c r="B10" s="2">
        <v>7</v>
      </c>
      <c r="C10" s="3" t="s">
        <v>24</v>
      </c>
    </row>
    <row r="11" spans="2:3" ht="39.950000000000003" customHeight="1" x14ac:dyDescent="0.25">
      <c r="B11" s="2">
        <v>7</v>
      </c>
      <c r="C11" s="3" t="s">
        <v>18</v>
      </c>
    </row>
    <row r="12" spans="2:3" ht="39.950000000000003" customHeight="1" x14ac:dyDescent="0.25">
      <c r="B12" s="2">
        <v>7</v>
      </c>
      <c r="C12" s="3" t="s">
        <v>10</v>
      </c>
    </row>
    <row r="13" spans="2:3" ht="39.950000000000003" customHeight="1" x14ac:dyDescent="0.25">
      <c r="B13" s="2">
        <v>7</v>
      </c>
      <c r="C13" s="3" t="s">
        <v>19</v>
      </c>
    </row>
    <row r="14" spans="2:3" ht="30" customHeight="1" x14ac:dyDescent="0.25">
      <c r="B14" s="2">
        <v>7</v>
      </c>
      <c r="C14" s="3" t="s">
        <v>13</v>
      </c>
    </row>
    <row r="15" spans="2:3" ht="30" customHeight="1" x14ac:dyDescent="0.25">
      <c r="B15" s="2">
        <v>6</v>
      </c>
      <c r="C15" s="3" t="s">
        <v>5</v>
      </c>
    </row>
    <row r="16" spans="2:3" ht="30" customHeight="1" x14ac:dyDescent="0.25">
      <c r="B16" s="2">
        <v>7</v>
      </c>
      <c r="C16" s="3" t="s">
        <v>17</v>
      </c>
    </row>
    <row r="17" spans="2:3" ht="30" customHeight="1" x14ac:dyDescent="0.25">
      <c r="B17" s="2">
        <v>6</v>
      </c>
      <c r="C17" s="3" t="s">
        <v>4</v>
      </c>
    </row>
    <row r="18" spans="2:3" ht="30" customHeight="1" x14ac:dyDescent="0.25">
      <c r="B18" s="2">
        <v>7</v>
      </c>
      <c r="C18" s="3" t="s">
        <v>14</v>
      </c>
    </row>
    <row r="19" spans="2:3" ht="30" customHeight="1" x14ac:dyDescent="0.25">
      <c r="B19" s="2">
        <v>7</v>
      </c>
      <c r="C19" s="3" t="s">
        <v>28</v>
      </c>
    </row>
    <row r="20" spans="2:3" ht="30" customHeight="1" x14ac:dyDescent="0.25">
      <c r="B20" s="2">
        <v>7</v>
      </c>
      <c r="C20" s="3" t="s">
        <v>31</v>
      </c>
    </row>
    <row r="21" spans="2:3" ht="30" customHeight="1" x14ac:dyDescent="0.25">
      <c r="B21" s="2">
        <v>7</v>
      </c>
      <c r="C21" s="3" t="s">
        <v>21</v>
      </c>
    </row>
    <row r="22" spans="2:3" ht="30" customHeight="1" x14ac:dyDescent="0.25">
      <c r="B22" s="2">
        <v>7</v>
      </c>
      <c r="C22" s="3" t="s">
        <v>42</v>
      </c>
    </row>
    <row r="23" spans="2:3" ht="30" customHeight="1" x14ac:dyDescent="0.25">
      <c r="B23" s="2">
        <v>6</v>
      </c>
      <c r="C23" s="3" t="s">
        <v>3</v>
      </c>
    </row>
    <row r="24" spans="2:3" ht="30" customHeight="1" x14ac:dyDescent="0.25">
      <c r="B24" s="2">
        <v>6</v>
      </c>
      <c r="C24" s="3" t="s">
        <v>7</v>
      </c>
    </row>
    <row r="25" spans="2:3" ht="30" customHeight="1" x14ac:dyDescent="0.25">
      <c r="B25" s="2">
        <v>7</v>
      </c>
      <c r="C25" s="3" t="s">
        <v>11</v>
      </c>
    </row>
    <row r="26" spans="2:3" ht="30" customHeight="1" x14ac:dyDescent="0.25">
      <c r="B26" s="2">
        <v>7</v>
      </c>
      <c r="C26" s="3" t="s">
        <v>16</v>
      </c>
    </row>
    <row r="27" spans="2:3" ht="30" customHeight="1" x14ac:dyDescent="0.25">
      <c r="B27" s="2">
        <v>7</v>
      </c>
      <c r="C27" s="3" t="s">
        <v>12</v>
      </c>
    </row>
    <row r="28" spans="2:3" ht="30" customHeight="1" x14ac:dyDescent="0.25">
      <c r="B28" s="2">
        <v>6</v>
      </c>
      <c r="C28" s="3" t="s">
        <v>1</v>
      </c>
    </row>
    <row r="29" spans="2:3" ht="30" customHeight="1" x14ac:dyDescent="0.25">
      <c r="B29" s="2">
        <v>8</v>
      </c>
      <c r="C29" s="3" t="s">
        <v>38</v>
      </c>
    </row>
    <row r="30" spans="2:3" ht="30" customHeight="1" x14ac:dyDescent="0.25">
      <c r="B30" s="2">
        <v>7</v>
      </c>
      <c r="C30" s="3" t="s">
        <v>23</v>
      </c>
    </row>
    <row r="31" spans="2:3" ht="30" customHeight="1" x14ac:dyDescent="0.25">
      <c r="B31" s="2">
        <v>8</v>
      </c>
      <c r="C31" s="3" t="s">
        <v>37</v>
      </c>
    </row>
    <row r="32" spans="2:3" ht="30" customHeight="1" x14ac:dyDescent="0.25">
      <c r="B32" s="2">
        <v>7</v>
      </c>
      <c r="C32" s="3" t="s">
        <v>15</v>
      </c>
    </row>
    <row r="33" spans="2:3" ht="30" customHeight="1" x14ac:dyDescent="0.25">
      <c r="B33" s="2">
        <v>7</v>
      </c>
      <c r="C33" s="3" t="s">
        <v>27</v>
      </c>
    </row>
    <row r="34" spans="2:3" ht="30" customHeight="1" x14ac:dyDescent="0.25">
      <c r="B34" s="2">
        <v>7</v>
      </c>
      <c r="C34" s="3" t="s">
        <v>25</v>
      </c>
    </row>
    <row r="35" spans="2:3" ht="30" customHeight="1" x14ac:dyDescent="0.25">
      <c r="B35" s="2">
        <v>8</v>
      </c>
      <c r="C35" s="3" t="s">
        <v>40</v>
      </c>
    </row>
    <row r="36" spans="2:3" ht="30" customHeight="1" x14ac:dyDescent="0.25">
      <c r="B36" s="2">
        <v>8</v>
      </c>
      <c r="C36" s="3" t="s">
        <v>36</v>
      </c>
    </row>
    <row r="37" spans="2:3" ht="60" customHeight="1" x14ac:dyDescent="0.25">
      <c r="B37" s="2">
        <v>7</v>
      </c>
      <c r="C37" s="3" t="s">
        <v>30</v>
      </c>
    </row>
    <row r="38" spans="2:3" ht="60" customHeight="1" x14ac:dyDescent="0.25">
      <c r="B38" s="2">
        <v>8</v>
      </c>
      <c r="C38" s="3" t="s">
        <v>39</v>
      </c>
    </row>
    <row r="39" spans="2:3" ht="60" customHeight="1" x14ac:dyDescent="0.25">
      <c r="B39" s="2">
        <v>8</v>
      </c>
      <c r="C39" s="3" t="s">
        <v>35</v>
      </c>
    </row>
    <row r="40" spans="2:3" ht="60" customHeight="1" x14ac:dyDescent="0.25">
      <c r="B40" s="2">
        <v>8</v>
      </c>
      <c r="C40" s="3" t="s">
        <v>34</v>
      </c>
    </row>
    <row r="41" spans="2:3" ht="60" customHeight="1" x14ac:dyDescent="0.25">
      <c r="B41" s="2">
        <v>7</v>
      </c>
      <c r="C41" s="3" t="s">
        <v>29</v>
      </c>
    </row>
    <row r="42" spans="2:3" ht="60" customHeight="1" x14ac:dyDescent="0.25">
      <c r="B42" s="2">
        <v>6</v>
      </c>
      <c r="C42" s="3" t="s">
        <v>2</v>
      </c>
    </row>
    <row r="43" spans="2:3" ht="60" customHeight="1" x14ac:dyDescent="0.25">
      <c r="B43" s="2">
        <v>6</v>
      </c>
      <c r="C43" s="3" t="s">
        <v>0</v>
      </c>
    </row>
    <row r="44" spans="2:3" ht="60" customHeight="1" x14ac:dyDescent="0.25">
      <c r="B44" s="15"/>
      <c r="C44" s="15"/>
    </row>
    <row r="46" spans="2:3" x14ac:dyDescent="0.25">
      <c r="B46">
        <f>SUM(B43)</f>
        <v>6</v>
      </c>
      <c r="C46" t="s">
        <v>33</v>
      </c>
    </row>
    <row r="47" spans="2:3" x14ac:dyDescent="0.25">
      <c r="B47" s="5">
        <f>SUM(B46/12)</f>
        <v>0.5</v>
      </c>
      <c r="C47" t="s">
        <v>8</v>
      </c>
    </row>
  </sheetData>
  <sortState ref="B6:C43">
    <sortCondition ref="C6:C43"/>
  </sortState>
  <mergeCells count="2">
    <mergeCell ref="B3:C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2016-09-16T13:55:12Z</cp:lastPrinted>
  <dcterms:created xsi:type="dcterms:W3CDTF">2015-04-06T13:40:03Z</dcterms:created>
  <dcterms:modified xsi:type="dcterms:W3CDTF">2017-08-21T14:55:26Z</dcterms:modified>
</cp:coreProperties>
</file>