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231"/>
  <workbookPr/>
  <mc:AlternateContent xmlns:mc="http://schemas.openxmlformats.org/markup-compatibility/2006">
    <mc:Choice Requires="x15">
      <x15ac:absPath xmlns:x15ac="http://schemas.microsoft.com/office/spreadsheetml/2010/11/ac" url="X:\04.- ARQUITECTURA DPC&amp;E\06-EQUIPO\Arq. Francis Bussi\PAGINA WEB\CALENDARIO DE EJECUCION\2024\"/>
    </mc:Choice>
  </mc:AlternateContent>
  <xr:revisionPtr revIDLastSave="0" documentId="13_ncr:1_{665E5C25-2521-4FF1-BBD0-35BA2C0B56F4}" xr6:coauthVersionLast="47" xr6:coauthVersionMax="47" xr10:uidLastSave="{00000000-0000-0000-0000-000000000000}"/>
  <bookViews>
    <workbookView xWindow="-28920" yWindow="1575" windowWidth="29040" windowHeight="15840" xr2:uid="{00000000-000D-0000-FFFF-FFFF00000000}"/>
  </bookViews>
  <sheets>
    <sheet name="Hoja1" sheetId="1" r:id="rId1"/>
  </sheets>
  <definedNames>
    <definedName name="_xlnm.Print_Area" localSheetId="0">Hoja1!$A$1:$F$48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0" i="1" l="1"/>
  <c r="A31" i="1" s="1"/>
  <c r="A32" i="1" s="1"/>
  <c r="A33" i="1" l="1"/>
  <c r="A34" i="1" s="1"/>
  <c r="A35" i="1" s="1"/>
  <c r="A36" i="1" s="1"/>
  <c r="A37" i="1" s="1"/>
  <c r="A38" i="1" s="1"/>
  <c r="A39" i="1" s="1"/>
  <c r="A40" i="1" s="1"/>
  <c r="A41" i="1" s="1"/>
</calcChain>
</file>

<file path=xl/sharedStrings.xml><?xml version="1.0" encoding="utf-8"?>
<sst xmlns="http://schemas.openxmlformats.org/spreadsheetml/2006/main" count="106" uniqueCount="93">
  <si>
    <t>Fondo Patrimonial de las Empresas Reformadas</t>
  </si>
  <si>
    <t>Edificio Gubernamental "Dr. Rafael Kasse Acta"</t>
  </si>
  <si>
    <t>Gustavo Mejía Ricart No. 73 Esq. Agustín Lara, 7mo piso, Ens. Serralles, Santo Domingo, R.D.</t>
  </si>
  <si>
    <t xml:space="preserve">TEL. 809-683-3591. Fax: 809-683-3888. </t>
  </si>
  <si>
    <t>www.fonper.gov.do. RNC: 401-51381-1</t>
  </si>
  <si>
    <t>DIRECCION DE PROYECTOS DE CONSTRUCCIONES Y EDIFICACIONES</t>
  </si>
  <si>
    <t>Nota: en este periodo la institución se encuentra en proceso de revisión y transformación.</t>
  </si>
  <si>
    <t>#</t>
  </si>
  <si>
    <t>Nombre de Proyecto</t>
  </si>
  <si>
    <t>Ubicación</t>
  </si>
  <si>
    <t>Descripción del Proyecto</t>
  </si>
  <si>
    <t>Calendario de Ejecución</t>
  </si>
  <si>
    <t xml:space="preserve">Municipio </t>
  </si>
  <si>
    <t>Provincia</t>
  </si>
  <si>
    <t>San Juan</t>
  </si>
  <si>
    <t>María Dionisio y La Ciénaga</t>
  </si>
  <si>
    <t>Lote 6,   10 de 3 habitaciones y 5 de 2 habitaciones</t>
  </si>
  <si>
    <t>Recepción de obra                                                                     13-07-2023</t>
  </si>
  <si>
    <t>Los Cerros</t>
  </si>
  <si>
    <t>Lote 9,   10 de 3 habitaciones y 5 de 2 habitaciones</t>
  </si>
  <si>
    <t xml:space="preserve"> Las Charcas</t>
  </si>
  <si>
    <t>Lote 16, 10 de 3 habitaciones y 5 de 2 habitaciones</t>
  </si>
  <si>
    <t xml:space="preserve"> </t>
  </si>
  <si>
    <t>Construcción de una Panadería Repostería, en Sabana Larga</t>
  </si>
  <si>
    <t xml:space="preserve">Distrito municipal Sabana Larga, Comendador </t>
  </si>
  <si>
    <t>Elías Piña</t>
  </si>
  <si>
    <t xml:space="preserve">Construcción de una panadería-repostería, ubicada en el Distrito Municipal Sabana Larga, Municipio Comendador. Esta será administrada por el Club de Madres las Mercedes, la cual cuenta con 986 socios. El área de construcción es de 211 m2 divididos en: área de expendio, oficina administrativa, área de producción, área de almacenamiento, baño/vestidor y parqueos.
</t>
  </si>
  <si>
    <t>Las Charcas</t>
  </si>
  <si>
    <t>Lote 9,   13 de 3 habitaciones y 2 de 2 habitaciones</t>
  </si>
  <si>
    <t xml:space="preserve">Construcción Panaderia Reposteria La Cumbre </t>
  </si>
  <si>
    <t>La Cumbre</t>
  </si>
  <si>
    <t xml:space="preserve">Santiago </t>
  </si>
  <si>
    <t>Construcción de una Panadería Repostería en el paraje La Cumbre, Santiago, con un área total de 560.91 m2, el área construcción de la panadería es de 220.12 m2 distribuidas de la siguiente manera: un área de preparación, fermentador, cocina, empaque y enfriamiento, área de expendio, almacén para materia prima, vestidor y producto terminado, oficina administrativa, baños, parqueos, etc.</t>
  </si>
  <si>
    <t xml:space="preserve">Destacamento Policial,  La Cumbre, Santiago. </t>
  </si>
  <si>
    <t xml:space="preserve">Construcción de destacamento policial en el paraje La Cumbre,  Santiago. Con un área total de intervención 171.52m2, área de construcción de 150.14m2 en dos niveles. Cuya distribución interna consiste en: oficina del comandante, casa de guardia, dos dormitorios, baños, comedor/cocina, sala de estar y dos celdas dividida una de hombres y una para mujeres. </t>
  </si>
  <si>
    <t xml:space="preserve">En proceso de equipamiento                                                                22-11-2022                                             </t>
  </si>
  <si>
    <t xml:space="preserve">Construcción Centro de Confección Textil la Cumbre </t>
  </si>
  <si>
    <t>Construcción de Centro de Confección Textil ubicado en La Cumbre, Santiago. Cuenta con un área de construcción de 345.65 m2 en dos niveles. Cuya distribución interna consiste en: área de trabajo, área de oficinas, aulas y baños.</t>
  </si>
  <si>
    <t xml:space="preserve">Construcción Centro de Confección Textil </t>
  </si>
  <si>
    <t>Pedro Garcia</t>
  </si>
  <si>
    <t>Construcción de Centro de Confección Textil,   Distrito Municipal Pedro Garcia, municipio Santiago. Cuenta con un área de construcción de 426.44 m2 en dos niveles. Cuya distribución interna consiste en: área de trabajo, área de oficinas, salon multiusos y baños.</t>
  </si>
  <si>
    <t xml:space="preserve"> Diferentes Sectores</t>
  </si>
  <si>
    <t xml:space="preserve">Construcción de 6 viviendas, Terminación de 3 viviendas y Reparación de 1 vivienda Economica, en diferentes Sectores de Provincia Santiago </t>
  </si>
  <si>
    <t xml:space="preserve">Este proyecto consiste en la construcción de 6 viviendas, terminación de 3 viviendas y reparación de 1 vivienda económicas unifamiliares, las cuales constan de un área de construcción de 56.58 m2, 58 m2, 64.43m3, 65.63m2, 66.94m2 y 81.93m2, respectivamente, en diferentes sectores de la provincia de Santiago.  </t>
  </si>
  <si>
    <t>Supervisión y cubicación                                                             15-06-2022</t>
  </si>
  <si>
    <t>Construccion de Funeraria Municipal Jamao al Norte</t>
  </si>
  <si>
    <t>Jamao al Norte</t>
  </si>
  <si>
    <t>Espaillat</t>
  </si>
  <si>
    <t xml:space="preserve">Este proyecto consisten en la contruccion de una funeraria en la provincia Espaillat, con un área de construcción de 521.99m2. Distribuida en las siguientes áreas: dos capillas, sala de espera, area de exhibiciones, oficinas, baños, cuarto frio, cuarto de preparación, cafeteria, marquesina y parqueos. </t>
  </si>
  <si>
    <t>Contruccion de funeraria Municipal Provincia Monte Cristi.</t>
  </si>
  <si>
    <t>Monte Cristi</t>
  </si>
  <si>
    <t xml:space="preserve">Este proyecto consisten en la contruccion de una funeraria en Monte Cristi, con un área de construcción de 521.99m2. Distribuida en las siguientes áreas: dos capillas, sala de espera, area de exhibiciones, oficinas, baños, cuarto frio, cuarto de preparación, cafeteria, marquesina y parqueos. </t>
  </si>
  <si>
    <t>Construcción de Panadería y Repostería en la comunidad Villa Carmen</t>
  </si>
  <si>
    <t>Matas de Farfán</t>
  </si>
  <si>
    <t>Construcción de una Panadería Repostería en el municipio las Matas de Farfan, provincia San Juan, con un área total de 531.72 m2, el área construcción de la panadería es de 220 m2 distribuidas de la siguiente manera: un área de preparación, fermentador, cocina, empaque y enfriamiento, área de expendio, almacén para materia prima, vestidor y producto terminado, oficina administrativa, baños, parqueos, etc.</t>
  </si>
  <si>
    <t>Construcción de Panadería y Repostería en el Distrito Municipal Carrera de Yegua.</t>
  </si>
  <si>
    <t>Construcción de una Panadería Repostería en el municipio las Matas de Farfan, provincia San Juan, con un área total de 400 m2, el área construcción de la panadería es de 220 m2 distribuidas de la siguiente manera: un área de preparación, fermentador, cocina, empaque y enfriamiento, área de expendio, almacén para materia prima, vestidor y producto terminado, oficina administrativa, baños, parqueos, etc.</t>
  </si>
  <si>
    <t>Construcción Nave Textil en el Distrito Municipal Quita Coraza.</t>
  </si>
  <si>
    <t xml:space="preserve"> Vicente Noble</t>
  </si>
  <si>
    <t>Barahona</t>
  </si>
  <si>
    <t>Construcción de Nave Textil,   Distrito Municipal Quita Coraza, municipio Vicente Noble. Cuenta con un área de construcción de 135 m2 en dos niveles. Cuya distribución interna consiste en: entrada, area de lavado en seco, area de corte, inspección y empaque, area de máquinas, oficinas, baños, salon multiusos y aula.</t>
  </si>
  <si>
    <t>Recepción de obra                                                                       13-07-2023</t>
  </si>
  <si>
    <t>Construcción Panadería y Repostería y Salón Multiuso, la Buena Esperanza.</t>
  </si>
  <si>
    <t>El Pino</t>
  </si>
  <si>
    <t>Dajabón</t>
  </si>
  <si>
    <t>Construcción de una Panadería Repostería en el municipio el Pino, provincia Dajabón, con un área total de 557.96 m2, el área construcción de la panadería es de 220 m2 distribuidas de la siguiente manera: un área de preparación, fermentador, cocina, empaque y enfriamiento, área de expendio, almacén para materia prima, vestidor y producto terminado, oficina administrativa, baños, parqueos, etc.</t>
  </si>
  <si>
    <t>Construcción panadería y Repostería La Leonor.</t>
  </si>
  <si>
    <t>San Ignacio de Sabaneta</t>
  </si>
  <si>
    <t>Santiago Rodriguez</t>
  </si>
  <si>
    <t>Construcción de una Panadería Repostería en el paraje La Leonor en el municipio San Ignacio de Sabaneta, provincia Santiago Rodriguez, con un área total de 866.67 m2, el área construcción de la panadería es de 220 m2 distribuidas de la siguiente manera: un área de preparación, fermentador, cocina, empaque y enfriamiento, área de expendio, almacén para materia prima, vestidor y producto terminado, oficina administrativa, baños, parqueos, etc.</t>
  </si>
  <si>
    <t>Construcción de 4 viviendas económicas en  Santo Domingo y Una vivienda en San Cristóbal.</t>
  </si>
  <si>
    <t>Diferentes Municipios</t>
  </si>
  <si>
    <t>Santo Domingo y San Cristobal</t>
  </si>
  <si>
    <t>Construcción de 4 viviendas economicas unifamiliares, cuatro en Santo Domingo y una en San Cristobal.</t>
  </si>
  <si>
    <t xml:space="preserve">ELABORADO POR: </t>
  </si>
  <si>
    <t>Arq. Francis Bussi</t>
  </si>
  <si>
    <t>Coordinadora de Arquitectura</t>
  </si>
  <si>
    <t xml:space="preserve">Construcción 240 viviendas económicas en  diferentes sectores del Municipio San Juan de la Maguana, Provincia     San Juan, Distribuidas en  16 lotes de 15 Viviendas cada uno </t>
  </si>
  <si>
    <t xml:space="preserve">Construcción 150 viviendas económicas en  diferentes sectores del Municipio  San Juan de la Maguana, Provincia     San Juan, Distribuidas  en  10 lotes de 15 Viviendas cada uno </t>
  </si>
  <si>
    <t>Pre-recepción                                                                                                                                                                          26-09-2023</t>
  </si>
  <si>
    <t xml:space="preserve">Equipamiento                                                                    19-10-2023                                                                                          </t>
  </si>
  <si>
    <t>Recepción de obra                                                           10-11-2023</t>
  </si>
  <si>
    <t>Recepción de 3 viviendas                                                           10-11-2023       23-11-2023</t>
  </si>
  <si>
    <t>Supervisión                                                                      09-11-2023</t>
  </si>
  <si>
    <t>Cubicación Final                                                            15-11-2022</t>
  </si>
  <si>
    <t>Pre-recepción                                                                 12-09-2023                                                                         28-09-2023</t>
  </si>
  <si>
    <t xml:space="preserve">Cubicación                                                                         15-11-2023      </t>
  </si>
  <si>
    <t>Supervisión                                                                    29-11-2023</t>
  </si>
  <si>
    <t>Inauguración                                                                                                                                        12-12-2023</t>
  </si>
  <si>
    <t xml:space="preserve">Inauguración                                                                                                                                        20-12-2023                         </t>
  </si>
  <si>
    <t xml:space="preserve">Cubicación                                                                                11-01-2024                                                            </t>
  </si>
  <si>
    <t>Cubicación y Supervisión                                                                                                                                          18-01-2024</t>
  </si>
  <si>
    <t>Cubicación y Supervisión                                                                      30-01-2024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</si>
</sst>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F800]dddd\,\ mmmm\ dd\,\ yyyy"/>
  </numFmts>
  <fonts count="24" x14ac:knownFonts="1">
    <font>
      <sz val="11"/>
      <color theme="1"/>
      <name val="Calibri"/>
      <family val="2"/>
      <scheme val="minor"/>
    </font>
    <font>
      <sz val="11"/>
      <color theme="1"/>
      <name val="Calibri"/>
      <family val="2"/>
      <scheme val="minor"/>
    </font>
    <font>
      <u/>
      <sz val="10"/>
      <color indexed="12"/>
      <name val="Arial"/>
      <family val="2"/>
    </font>
    <font>
      <b/>
      <sz val="10"/>
      <name val="Arial"/>
      <family val="2"/>
    </font>
    <font>
      <b/>
      <sz val="11"/>
      <color indexed="8"/>
      <name val="Arial"/>
      <family val="2"/>
    </font>
    <font>
      <sz val="11"/>
      <color theme="1"/>
      <name val="Arial"/>
      <family val="2"/>
    </font>
    <font>
      <b/>
      <sz val="11"/>
      <name val="Arial"/>
      <family val="2"/>
    </font>
    <font>
      <b/>
      <i/>
      <sz val="11"/>
      <name val="Arial"/>
      <family val="2"/>
    </font>
    <font>
      <b/>
      <i/>
      <sz val="11"/>
      <color indexed="8"/>
      <name val="Arial"/>
      <family val="2"/>
    </font>
    <font>
      <b/>
      <sz val="10"/>
      <color indexed="8"/>
      <name val="Arial"/>
      <family val="2"/>
    </font>
    <font>
      <b/>
      <sz val="10"/>
      <color theme="1"/>
      <name val="Arial"/>
      <family val="2"/>
    </font>
    <font>
      <sz val="10"/>
      <color theme="1"/>
      <name val="Calibri"/>
      <family val="2"/>
      <scheme val="minor"/>
    </font>
    <font>
      <b/>
      <sz val="13"/>
      <color theme="1"/>
      <name val="Calibri"/>
      <family val="2"/>
    </font>
    <font>
      <b/>
      <sz val="13"/>
      <name val="Calibri"/>
      <family val="2"/>
    </font>
    <font>
      <sz val="10"/>
      <color theme="1"/>
      <name val="Calibri"/>
      <family val="2"/>
    </font>
    <font>
      <sz val="14"/>
      <color theme="1"/>
      <name val="Calibri"/>
      <family val="2"/>
      <scheme val="minor"/>
    </font>
    <font>
      <b/>
      <sz val="14"/>
      <name val="Calibri"/>
      <family val="2"/>
    </font>
    <font>
      <sz val="14"/>
      <color indexed="8"/>
      <name val="Calibri"/>
      <family val="2"/>
    </font>
    <font>
      <sz val="12"/>
      <color rgb="FF212529"/>
      <name val="Calibri"/>
      <family val="2"/>
      <scheme val="minor"/>
    </font>
    <font>
      <sz val="14"/>
      <color rgb="FF212529"/>
      <name val="Calibri"/>
      <family val="2"/>
      <scheme val="minor"/>
    </font>
    <font>
      <b/>
      <sz val="13"/>
      <color theme="0"/>
      <name val="Calibri"/>
      <family val="2"/>
    </font>
    <font>
      <b/>
      <sz val="12"/>
      <color theme="0"/>
      <name val="Calibri"/>
      <family val="2"/>
    </font>
    <font>
      <b/>
      <sz val="18"/>
      <color rgb="FF212529"/>
      <name val="Calibri"/>
      <family val="2"/>
      <scheme val="minor"/>
    </font>
    <font>
      <b/>
      <sz val="13"/>
      <color rgb="FF000000"/>
      <name val="Calibri"/>
      <charset val="1"/>
    </font>
  </fonts>
  <fills count="4">
    <fill>
      <patternFill patternType="none"/>
    </fill>
    <fill>
      <patternFill patternType="gray125"/>
    </fill>
    <fill>
      <patternFill patternType="solid">
        <fgColor theme="9" tint="-0.249977111117893"/>
        <bgColor indexed="64"/>
      </patternFill>
    </fill>
    <fill>
      <patternFill patternType="solid">
        <fgColor theme="0"/>
        <bgColor indexed="64"/>
      </patternFill>
    </fill>
  </fills>
  <borders count="9">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rgb="FF000000"/>
      </left>
      <right style="thin">
        <color rgb="FF000000"/>
      </right>
      <top style="thin">
        <color rgb="FF000000"/>
      </top>
      <bottom style="thin">
        <color rgb="FF000000"/>
      </bottom>
      <diagonal/>
    </border>
  </borders>
  <cellStyleXfs count="3">
    <xf numFmtId="0" fontId="0" fillId="0" borderId="0"/>
    <xf numFmtId="0" fontId="2" fillId="0" borderId="0" applyNumberFormat="0" applyFill="0" applyBorder="0" applyAlignment="0" applyProtection="0">
      <alignment vertical="top"/>
      <protection locked="0"/>
    </xf>
    <xf numFmtId="164" fontId="1" fillId="0" borderId="0" applyFont="0" applyFill="0" applyBorder="0" applyAlignment="0" applyProtection="0"/>
  </cellStyleXfs>
  <cellXfs count="76">
    <xf numFmtId="0" fontId="0" fillId="0" borderId="0" xfId="0"/>
    <xf numFmtId="0" fontId="5" fillId="0" borderId="0" xfId="0" applyFont="1"/>
    <xf numFmtId="43" fontId="6" fillId="0" borderId="0" xfId="2" applyNumberFormat="1" applyFont="1" applyFill="1" applyAlignment="1"/>
    <xf numFmtId="43" fontId="7" fillId="0" borderId="0" xfId="2" applyNumberFormat="1" applyFont="1" applyFill="1"/>
    <xf numFmtId="43" fontId="7" fillId="0" borderId="0" xfId="2" applyNumberFormat="1" applyFont="1" applyFill="1" applyAlignment="1">
      <alignment horizontal="center"/>
    </xf>
    <xf numFmtId="4" fontId="9" fillId="0" borderId="0" xfId="0" applyNumberFormat="1" applyFont="1" applyAlignment="1">
      <alignment horizontal="center"/>
    </xf>
    <xf numFmtId="4" fontId="9" fillId="0" borderId="1" xfId="0" applyNumberFormat="1" applyFont="1" applyBorder="1" applyAlignment="1">
      <alignment horizontal="center"/>
    </xf>
    <xf numFmtId="43" fontId="3" fillId="0" borderId="1" xfId="2" applyNumberFormat="1" applyFont="1" applyFill="1" applyBorder="1" applyAlignment="1">
      <alignment horizontal="center"/>
    </xf>
    <xf numFmtId="4" fontId="10" fillId="0" borderId="1" xfId="0" applyNumberFormat="1" applyFont="1" applyBorder="1" applyAlignment="1">
      <alignment horizontal="center"/>
    </xf>
    <xf numFmtId="0" fontId="3" fillId="0" borderId="0" xfId="0" applyFont="1" applyAlignment="1">
      <alignment horizontal="center"/>
    </xf>
    <xf numFmtId="0" fontId="11" fillId="0" borderId="0" xfId="0" applyFont="1"/>
    <xf numFmtId="0" fontId="0" fillId="0" borderId="0" xfId="0" applyAlignment="1">
      <alignment horizontal="center"/>
    </xf>
    <xf numFmtId="0" fontId="13" fillId="0" borderId="2" xfId="0" applyFont="1" applyBorder="1" applyAlignment="1">
      <alignment horizontal="left" vertical="center" wrapText="1"/>
    </xf>
    <xf numFmtId="0" fontId="13" fillId="3" borderId="2" xfId="0" applyFont="1" applyFill="1" applyBorder="1" applyAlignment="1">
      <alignment horizontal="left" vertical="center" wrapText="1"/>
    </xf>
    <xf numFmtId="0" fontId="12" fillId="0" borderId="2" xfId="0" applyFont="1" applyBorder="1" applyAlignment="1">
      <alignment horizontal="left" vertical="center" wrapText="1"/>
    </xf>
    <xf numFmtId="0" fontId="12" fillId="0" borderId="2" xfId="0" applyFont="1" applyBorder="1" applyAlignment="1">
      <alignment horizontal="center" vertical="center"/>
    </xf>
    <xf numFmtId="0" fontId="12" fillId="3" borderId="2" xfId="0" applyFont="1" applyFill="1" applyBorder="1" applyAlignment="1">
      <alignment horizontal="left" vertical="center"/>
    </xf>
    <xf numFmtId="0" fontId="15" fillId="0" borderId="0" xfId="0" applyFont="1"/>
    <xf numFmtId="43" fontId="3" fillId="0" borderId="0" xfId="2" applyNumberFormat="1" applyFont="1" applyFill="1" applyBorder="1" applyAlignment="1">
      <alignment horizontal="center"/>
    </xf>
    <xf numFmtId="4" fontId="9" fillId="0" borderId="1" xfId="0" applyNumberFormat="1" applyFont="1" applyBorder="1" applyAlignment="1">
      <alignment horizontal="center" vertical="center"/>
    </xf>
    <xf numFmtId="4" fontId="9" fillId="0" borderId="0" xfId="0" applyNumberFormat="1" applyFont="1" applyAlignment="1">
      <alignment horizontal="center" vertical="center"/>
    </xf>
    <xf numFmtId="4" fontId="9" fillId="0" borderId="0" xfId="0" applyNumberFormat="1" applyFont="1" applyAlignment="1">
      <alignment horizontal="center" vertical="top"/>
    </xf>
    <xf numFmtId="0" fontId="15" fillId="0" borderId="0" xfId="0" applyFont="1" applyAlignment="1">
      <alignment horizontal="center" vertical="center"/>
    </xf>
    <xf numFmtId="0" fontId="14" fillId="0" borderId="0" xfId="0" applyFont="1" applyAlignment="1">
      <alignment horizontal="center" vertical="center"/>
    </xf>
    <xf numFmtId="0" fontId="11" fillId="0" borderId="0" xfId="0" applyFont="1" applyAlignment="1">
      <alignment horizontal="center" vertical="center"/>
    </xf>
    <xf numFmtId="0" fontId="0" fillId="0" borderId="0" xfId="0" applyAlignment="1">
      <alignment horizontal="center" vertical="center"/>
    </xf>
    <xf numFmtId="4" fontId="4" fillId="0" borderId="0" xfId="0" applyNumberFormat="1" applyFont="1" applyAlignment="1">
      <alignment horizontal="center" vertical="center"/>
    </xf>
    <xf numFmtId="4" fontId="8" fillId="0" borderId="0" xfId="0" applyNumberFormat="1" applyFont="1" applyAlignment="1">
      <alignment horizontal="center" vertical="center"/>
    </xf>
    <xf numFmtId="0" fontId="18" fillId="0" borderId="0" xfId="0" applyFont="1" applyAlignment="1">
      <alignment wrapText="1"/>
    </xf>
    <xf numFmtId="0" fontId="12" fillId="0" borderId="2" xfId="0" applyFont="1" applyBorder="1" applyAlignment="1">
      <alignment horizontal="center" vertical="center" wrapText="1"/>
    </xf>
    <xf numFmtId="0" fontId="21" fillId="2" borderId="2" xfId="0" applyFont="1" applyFill="1" applyBorder="1" applyAlignment="1">
      <alignment horizontal="center" vertical="center" wrapText="1"/>
    </xf>
    <xf numFmtId="0" fontId="19" fillId="0" borderId="0" xfId="0" applyFont="1" applyAlignment="1">
      <alignment horizontal="left" vertical="center" wrapText="1"/>
    </xf>
    <xf numFmtId="4" fontId="16" fillId="0" borderId="0" xfId="0" applyNumberFormat="1" applyFont="1" applyAlignment="1">
      <alignment horizontal="center"/>
    </xf>
    <xf numFmtId="0" fontId="12" fillId="0" borderId="0" xfId="0" applyFont="1" applyAlignment="1">
      <alignment horizontal="center" vertical="center"/>
    </xf>
    <xf numFmtId="0" fontId="12" fillId="0" borderId="0" xfId="0" applyFont="1" applyAlignment="1">
      <alignment horizontal="left" vertical="center" wrapText="1"/>
    </xf>
    <xf numFmtId="0" fontId="12" fillId="3" borderId="0" xfId="0" applyFont="1" applyFill="1" applyAlignment="1">
      <alignment horizontal="left" vertical="center" wrapText="1"/>
    </xf>
    <xf numFmtId="0" fontId="12" fillId="0" borderId="0" xfId="0" applyFont="1" applyAlignment="1">
      <alignment horizontal="center" vertical="center" wrapText="1"/>
    </xf>
    <xf numFmtId="4" fontId="4" fillId="0" borderId="0" xfId="0" applyNumberFormat="1" applyFont="1" applyAlignment="1">
      <alignment vertical="center"/>
    </xf>
    <xf numFmtId="0" fontId="12" fillId="3" borderId="2" xfId="0" applyFont="1" applyFill="1" applyBorder="1" applyAlignment="1">
      <alignment horizontal="left" vertical="center" wrapText="1"/>
    </xf>
    <xf numFmtId="0" fontId="12" fillId="0" borderId="2" xfId="0" applyFont="1" applyBorder="1" applyAlignment="1">
      <alignment horizontal="left" vertical="center"/>
    </xf>
    <xf numFmtId="0" fontId="12" fillId="0" borderId="5" xfId="0" applyFont="1" applyBorder="1" applyAlignment="1">
      <alignment horizontal="center" vertical="center" wrapText="1"/>
    </xf>
    <xf numFmtId="0" fontId="12" fillId="0" borderId="6" xfId="0" applyFont="1" applyBorder="1" applyAlignment="1">
      <alignment horizontal="center" vertical="center" wrapText="1"/>
    </xf>
    <xf numFmtId="0" fontId="12" fillId="0" borderId="3" xfId="0" applyFont="1" applyBorder="1" applyAlignment="1">
      <alignment horizontal="left" vertical="center" wrapText="1"/>
    </xf>
    <xf numFmtId="0" fontId="12" fillId="0" borderId="8" xfId="0" applyFont="1" applyBorder="1" applyAlignment="1">
      <alignment horizontal="center" vertical="center" wrapText="1"/>
    </xf>
    <xf numFmtId="0" fontId="23" fillId="0" borderId="8" xfId="0" applyFont="1" applyBorder="1" applyAlignment="1">
      <alignment horizontal="center" vertical="center" wrapText="1"/>
    </xf>
    <xf numFmtId="0" fontId="12" fillId="3" borderId="2" xfId="0" applyFont="1" applyFill="1" applyBorder="1" applyAlignment="1">
      <alignment horizontal="center" vertical="center"/>
    </xf>
    <xf numFmtId="0" fontId="12" fillId="3" borderId="2" xfId="0" applyFont="1" applyFill="1" applyBorder="1" applyAlignment="1">
      <alignment horizontal="center" vertical="center" wrapText="1"/>
    </xf>
    <xf numFmtId="0" fontId="13" fillId="3" borderId="7" xfId="0" applyFont="1" applyFill="1" applyBorder="1" applyAlignment="1">
      <alignment vertical="center" wrapText="1"/>
    </xf>
    <xf numFmtId="4" fontId="16" fillId="0" borderId="0" xfId="0" applyNumberFormat="1" applyFont="1" applyAlignment="1">
      <alignment horizontal="center"/>
    </xf>
    <xf numFmtId="0" fontId="20" fillId="2" borderId="5" xfId="0" applyFont="1" applyFill="1" applyBorder="1" applyAlignment="1">
      <alignment horizontal="center" vertical="center" wrapText="1"/>
    </xf>
    <xf numFmtId="0" fontId="20" fillId="2" borderId="6" xfId="0" applyFont="1" applyFill="1" applyBorder="1" applyAlignment="1">
      <alignment horizontal="center" vertical="center" wrapText="1"/>
    </xf>
    <xf numFmtId="0" fontId="12" fillId="3" borderId="2" xfId="0" applyFont="1" applyFill="1" applyBorder="1" applyAlignment="1">
      <alignment horizontal="center" vertical="center"/>
    </xf>
    <xf numFmtId="0" fontId="12" fillId="3" borderId="7" xfId="0" applyFont="1" applyFill="1" applyBorder="1" applyAlignment="1">
      <alignment horizontal="left" vertical="center" wrapText="1"/>
    </xf>
    <xf numFmtId="0" fontId="12" fillId="3" borderId="6" xfId="0" applyFont="1" applyFill="1" applyBorder="1" applyAlignment="1">
      <alignment horizontal="left" vertical="center" wrapText="1"/>
    </xf>
    <xf numFmtId="0" fontId="21" fillId="2" borderId="3" xfId="0" applyFont="1" applyFill="1" applyBorder="1" applyAlignment="1">
      <alignment horizontal="center" vertical="center" wrapText="1"/>
    </xf>
    <xf numFmtId="0" fontId="21" fillId="2" borderId="4" xfId="0" applyFont="1" applyFill="1" applyBorder="1" applyAlignment="1">
      <alignment horizontal="center" vertical="center" wrapText="1"/>
    </xf>
    <xf numFmtId="0" fontId="12" fillId="3" borderId="2" xfId="0" applyFont="1" applyFill="1" applyBorder="1" applyAlignment="1">
      <alignment horizontal="left" vertical="center" wrapText="1"/>
    </xf>
    <xf numFmtId="0" fontId="12" fillId="3" borderId="5" xfId="0" applyFont="1" applyFill="1" applyBorder="1" applyAlignment="1">
      <alignment horizontal="left" vertical="center" wrapText="1"/>
    </xf>
    <xf numFmtId="0" fontId="13" fillId="0" borderId="2" xfId="0" applyFont="1" applyBorder="1" applyAlignment="1">
      <alignment horizontal="left" vertical="center" wrapText="1"/>
    </xf>
    <xf numFmtId="0" fontId="23" fillId="0" borderId="2" xfId="0" applyFont="1" applyBorder="1" applyAlignment="1">
      <alignment horizontal="center" vertical="center" wrapText="1"/>
    </xf>
    <xf numFmtId="0" fontId="12" fillId="0" borderId="2" xfId="0" applyFont="1" applyBorder="1" applyAlignment="1">
      <alignment horizontal="center" vertical="center" wrapText="1"/>
    </xf>
    <xf numFmtId="0" fontId="22" fillId="0" borderId="0" xfId="0" applyFont="1" applyAlignment="1">
      <alignment horizontal="center" vertical="center" wrapText="1"/>
    </xf>
    <xf numFmtId="0" fontId="12" fillId="0" borderId="5"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6" xfId="0" applyFont="1" applyBorder="1" applyAlignment="1">
      <alignment horizontal="center" vertical="center" wrapText="1"/>
    </xf>
    <xf numFmtId="0" fontId="13" fillId="0" borderId="5" xfId="0" applyFont="1" applyBorder="1" applyAlignment="1">
      <alignment horizontal="left" vertical="center" wrapText="1"/>
    </xf>
    <xf numFmtId="0" fontId="13" fillId="0" borderId="7" xfId="0" applyFont="1" applyBorder="1" applyAlignment="1">
      <alignment horizontal="left" vertical="center" wrapText="1"/>
    </xf>
    <xf numFmtId="0" fontId="13" fillId="0" borderId="6" xfId="0" applyFont="1" applyBorder="1" applyAlignment="1">
      <alignment horizontal="left" vertical="center" wrapText="1"/>
    </xf>
    <xf numFmtId="0" fontId="16" fillId="0" borderId="0" xfId="0" applyFont="1" applyAlignment="1">
      <alignment horizontal="center"/>
    </xf>
    <xf numFmtId="0" fontId="17" fillId="0" borderId="0" xfId="0" applyFont="1" applyAlignment="1">
      <alignment horizontal="center"/>
    </xf>
    <xf numFmtId="0" fontId="17" fillId="0" borderId="0" xfId="1" applyFont="1" applyFill="1" applyAlignment="1" applyProtection="1">
      <alignment horizontal="center"/>
    </xf>
    <xf numFmtId="0" fontId="13" fillId="3" borderId="2" xfId="0" applyFont="1" applyFill="1" applyBorder="1" applyAlignment="1">
      <alignment horizontal="left" vertical="center" wrapText="1"/>
    </xf>
    <xf numFmtId="0" fontId="12" fillId="3" borderId="2" xfId="0" applyFont="1" applyFill="1" applyBorder="1" applyAlignment="1">
      <alignment horizontal="center" vertical="center" wrapText="1"/>
    </xf>
    <xf numFmtId="0" fontId="12" fillId="3" borderId="5" xfId="0" applyFont="1" applyFill="1" applyBorder="1" applyAlignment="1">
      <alignment horizontal="center" vertical="center" wrapText="1"/>
    </xf>
    <xf numFmtId="0" fontId="12" fillId="3" borderId="7" xfId="0" applyFont="1" applyFill="1" applyBorder="1" applyAlignment="1">
      <alignment horizontal="center" vertical="center" wrapText="1"/>
    </xf>
    <xf numFmtId="0" fontId="12" fillId="3" borderId="6" xfId="0" applyFont="1" applyFill="1" applyBorder="1" applyAlignment="1">
      <alignment horizontal="center" vertical="center" wrapText="1"/>
    </xf>
  </cellXfs>
  <cellStyles count="3">
    <cellStyle name="Hipervínculo" xfId="1" builtinId="8"/>
    <cellStyle name="Millares 3" xfId="2" xr:uid="{00000000-0005-0000-0000-000001000000}"/>
    <cellStyle name="Normal" xfId="0" builtinId="0"/>
  </cellStyles>
  <dxfs count="0"/>
  <tableStyles count="0" defaultTableStyle="TableStyleMedium2" defaultPivotStyle="PivotStyleLight16"/>
  <colors>
    <mruColors>
      <color rgb="FF456A2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196849</xdr:colOff>
      <xdr:row>0</xdr:row>
      <xdr:rowOff>25400</xdr:rowOff>
    </xdr:from>
    <xdr:to>
      <xdr:col>4</xdr:col>
      <xdr:colOff>2821364</xdr:colOff>
      <xdr:row>4</xdr:row>
      <xdr:rowOff>190500</xdr:rowOff>
    </xdr:to>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b="18494"/>
        <a:stretch/>
      </xdr:blipFill>
      <xdr:spPr>
        <a:xfrm>
          <a:off x="6654799" y="25400"/>
          <a:ext cx="4053265" cy="92710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crepdom@codetel.net.do" TargetMode="External"/><Relationship Id="rId1" Type="http://schemas.openxmlformats.org/officeDocument/2006/relationships/hyperlink" Target="http://www.fonper.gov.do/"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5:S60"/>
  <sheetViews>
    <sheetView tabSelected="1" view="pageBreakPreview" topLeftCell="A40" zoomScale="75" zoomScaleNormal="100" zoomScaleSheetLayoutView="75" workbookViewId="0">
      <selection sqref="A1:F48"/>
    </sheetView>
  </sheetViews>
  <sheetFormatPr baseColWidth="10" defaultColWidth="11.42578125" defaultRowHeight="15" x14ac:dyDescent="0.25"/>
  <cols>
    <col min="1" max="1" width="8.5703125" style="25" customWidth="1"/>
    <col min="2" max="2" width="61.5703125" customWidth="1"/>
    <col min="3" max="3" width="26.42578125" customWidth="1"/>
    <col min="4" max="4" width="21.28515625" customWidth="1"/>
    <col min="5" max="5" width="90.28515625" customWidth="1"/>
    <col min="6" max="6" width="48.42578125" customWidth="1"/>
  </cols>
  <sheetData>
    <row r="5" spans="1:6" ht="18.75" x14ac:dyDescent="0.3">
      <c r="A5" s="22"/>
      <c r="B5" s="17"/>
      <c r="C5" s="17"/>
      <c r="D5" s="17"/>
      <c r="E5" s="17"/>
      <c r="F5" s="17"/>
    </row>
    <row r="6" spans="1:6" ht="18.75" x14ac:dyDescent="0.3">
      <c r="A6" s="68" t="s">
        <v>0</v>
      </c>
      <c r="B6" s="68"/>
      <c r="C6" s="68"/>
      <c r="D6" s="68"/>
      <c r="E6" s="68"/>
      <c r="F6" s="68"/>
    </row>
    <row r="7" spans="1:6" ht="18.75" x14ac:dyDescent="0.3">
      <c r="A7" s="68" t="s">
        <v>1</v>
      </c>
      <c r="B7" s="68"/>
      <c r="C7" s="68"/>
      <c r="D7" s="68"/>
      <c r="E7" s="68"/>
      <c r="F7" s="68"/>
    </row>
    <row r="8" spans="1:6" ht="18.75" x14ac:dyDescent="0.3">
      <c r="A8" s="69" t="s">
        <v>2</v>
      </c>
      <c r="B8" s="69"/>
      <c r="C8" s="69"/>
      <c r="D8" s="69"/>
      <c r="E8" s="69"/>
      <c r="F8" s="69"/>
    </row>
    <row r="9" spans="1:6" ht="18.75" x14ac:dyDescent="0.3">
      <c r="A9" s="70" t="s">
        <v>3</v>
      </c>
      <c r="B9" s="70"/>
      <c r="C9" s="70"/>
      <c r="D9" s="70"/>
      <c r="E9" s="70"/>
      <c r="F9" s="70"/>
    </row>
    <row r="10" spans="1:6" ht="18.75" x14ac:dyDescent="0.3">
      <c r="A10" s="70" t="s">
        <v>4</v>
      </c>
      <c r="B10" s="70"/>
      <c r="C10" s="70"/>
      <c r="D10" s="70"/>
      <c r="E10" s="70"/>
      <c r="F10" s="70"/>
    </row>
    <row r="11" spans="1:6" ht="18.75" x14ac:dyDescent="0.3">
      <c r="A11" s="48" t="s">
        <v>5</v>
      </c>
      <c r="B11" s="48"/>
      <c r="C11" s="48"/>
      <c r="D11" s="48"/>
      <c r="E11" s="48"/>
      <c r="F11" s="48"/>
    </row>
    <row r="12" spans="1:6" ht="18.75" x14ac:dyDescent="0.3">
      <c r="A12" s="32"/>
      <c r="B12" s="32"/>
      <c r="C12" s="32"/>
      <c r="D12" s="32"/>
      <c r="E12" s="32"/>
      <c r="F12" s="32"/>
    </row>
    <row r="13" spans="1:6" ht="41.25" customHeight="1" x14ac:dyDescent="0.25">
      <c r="B13" s="61" t="s">
        <v>6</v>
      </c>
      <c r="C13" s="61"/>
      <c r="D13" s="61"/>
      <c r="E13" s="61"/>
      <c r="F13" s="61"/>
    </row>
    <row r="14" spans="1:6" ht="18.75" x14ac:dyDescent="0.25">
      <c r="B14" s="31"/>
      <c r="C14" s="31"/>
    </row>
    <row r="15" spans="1:6" ht="30" customHeight="1" x14ac:dyDescent="0.25">
      <c r="A15" s="49" t="s">
        <v>7</v>
      </c>
      <c r="B15" s="49" t="s">
        <v>8</v>
      </c>
      <c r="C15" s="54" t="s">
        <v>9</v>
      </c>
      <c r="D15" s="55"/>
      <c r="E15" s="49" t="s">
        <v>10</v>
      </c>
      <c r="F15" s="49" t="s">
        <v>11</v>
      </c>
    </row>
    <row r="16" spans="1:6" ht="15.75" customHeight="1" x14ac:dyDescent="0.25">
      <c r="A16" s="50"/>
      <c r="B16" s="50"/>
      <c r="C16" s="30" t="s">
        <v>12</v>
      </c>
      <c r="D16" s="30" t="s">
        <v>13</v>
      </c>
      <c r="E16" s="50"/>
      <c r="F16" s="50"/>
    </row>
    <row r="17" spans="1:19" ht="15" customHeight="1" x14ac:dyDescent="0.25">
      <c r="A17" s="51">
        <v>1</v>
      </c>
      <c r="B17" s="52" t="s">
        <v>77</v>
      </c>
      <c r="C17" s="56" t="s">
        <v>15</v>
      </c>
      <c r="D17" s="72" t="s">
        <v>14</v>
      </c>
      <c r="E17" s="58" t="s">
        <v>16</v>
      </c>
      <c r="F17" s="59" t="s">
        <v>17</v>
      </c>
    </row>
    <row r="18" spans="1:19" ht="31.5" customHeight="1" x14ac:dyDescent="0.25">
      <c r="A18" s="51"/>
      <c r="B18" s="52"/>
      <c r="C18" s="56"/>
      <c r="D18" s="72"/>
      <c r="E18" s="58"/>
      <c r="F18" s="60"/>
    </row>
    <row r="19" spans="1:19" ht="48" customHeight="1" x14ac:dyDescent="0.25">
      <c r="A19" s="51"/>
      <c r="B19" s="52"/>
      <c r="C19" s="56" t="s">
        <v>18</v>
      </c>
      <c r="D19" s="72"/>
      <c r="E19" s="58" t="s">
        <v>19</v>
      </c>
      <c r="F19" s="62" t="s">
        <v>84</v>
      </c>
    </row>
    <row r="20" spans="1:19" ht="15" customHeight="1" x14ac:dyDescent="0.25">
      <c r="A20" s="51"/>
      <c r="B20" s="52"/>
      <c r="C20" s="56"/>
      <c r="D20" s="72"/>
      <c r="E20" s="58"/>
      <c r="F20" s="64"/>
    </row>
    <row r="21" spans="1:19" ht="15" customHeight="1" x14ac:dyDescent="0.25">
      <c r="A21" s="51"/>
      <c r="B21" s="52"/>
      <c r="C21" s="57" t="s">
        <v>20</v>
      </c>
      <c r="D21" s="72"/>
      <c r="E21" s="65" t="s">
        <v>21</v>
      </c>
      <c r="F21" s="62" t="s">
        <v>85</v>
      </c>
    </row>
    <row r="22" spans="1:19" ht="15" customHeight="1" x14ac:dyDescent="0.25">
      <c r="A22" s="51"/>
      <c r="B22" s="52"/>
      <c r="C22" s="52"/>
      <c r="D22" s="72"/>
      <c r="E22" s="66"/>
      <c r="F22" s="63"/>
    </row>
    <row r="23" spans="1:19" ht="42" customHeight="1" x14ac:dyDescent="0.25">
      <c r="A23" s="51"/>
      <c r="B23" s="53"/>
      <c r="C23" s="53"/>
      <c r="D23" s="72"/>
      <c r="E23" s="67"/>
      <c r="F23" s="64"/>
      <c r="S23" t="s">
        <v>22</v>
      </c>
    </row>
    <row r="24" spans="1:19" ht="30" customHeight="1" x14ac:dyDescent="0.25">
      <c r="A24" s="51">
        <v>2</v>
      </c>
      <c r="B24" s="71" t="s">
        <v>23</v>
      </c>
      <c r="C24" s="56" t="s">
        <v>24</v>
      </c>
      <c r="D24" s="72" t="s">
        <v>25</v>
      </c>
      <c r="E24" s="58" t="s">
        <v>26</v>
      </c>
      <c r="F24" s="73" t="s">
        <v>87</v>
      </c>
    </row>
    <row r="25" spans="1:19" ht="42" customHeight="1" x14ac:dyDescent="0.25">
      <c r="A25" s="51"/>
      <c r="B25" s="71"/>
      <c r="C25" s="56"/>
      <c r="D25" s="72"/>
      <c r="E25" s="58"/>
      <c r="F25" s="74"/>
    </row>
    <row r="26" spans="1:19" ht="15" customHeight="1" x14ac:dyDescent="0.25">
      <c r="A26" s="51"/>
      <c r="B26" s="71"/>
      <c r="C26" s="56"/>
      <c r="D26" s="72"/>
      <c r="E26" s="58"/>
      <c r="F26" s="74"/>
    </row>
    <row r="27" spans="1:19" ht="69" customHeight="1" x14ac:dyDescent="0.25">
      <c r="A27" s="51"/>
      <c r="B27" s="71"/>
      <c r="C27" s="56"/>
      <c r="D27" s="72"/>
      <c r="E27" s="58"/>
      <c r="F27" s="75"/>
    </row>
    <row r="28" spans="1:19" ht="109.5" customHeight="1" x14ac:dyDescent="0.25">
      <c r="A28" s="45">
        <v>3</v>
      </c>
      <c r="B28" s="47" t="s">
        <v>78</v>
      </c>
      <c r="C28" s="13" t="s">
        <v>27</v>
      </c>
      <c r="D28" s="46" t="s">
        <v>14</v>
      </c>
      <c r="E28" s="12" t="s">
        <v>28</v>
      </c>
      <c r="F28" s="29" t="s">
        <v>82</v>
      </c>
    </row>
    <row r="29" spans="1:19" ht="135" customHeight="1" x14ac:dyDescent="0.25">
      <c r="A29" s="15">
        <v>4</v>
      </c>
      <c r="B29" s="14" t="s">
        <v>29</v>
      </c>
      <c r="C29" s="16" t="s">
        <v>30</v>
      </c>
      <c r="D29" s="15" t="s">
        <v>31</v>
      </c>
      <c r="E29" s="14" t="s">
        <v>32</v>
      </c>
      <c r="F29" s="29" t="s">
        <v>86</v>
      </c>
    </row>
    <row r="30" spans="1:19" ht="141.75" customHeight="1" x14ac:dyDescent="0.25">
      <c r="A30" s="15">
        <f>+A29+1</f>
        <v>5</v>
      </c>
      <c r="B30" s="14" t="s">
        <v>33</v>
      </c>
      <c r="C30" s="16" t="s">
        <v>30</v>
      </c>
      <c r="D30" s="15" t="s">
        <v>31</v>
      </c>
      <c r="E30" s="14" t="s">
        <v>34</v>
      </c>
      <c r="F30" s="29" t="s">
        <v>35</v>
      </c>
      <c r="G30" t="s">
        <v>22</v>
      </c>
    </row>
    <row r="31" spans="1:19" ht="92.25" customHeight="1" x14ac:dyDescent="0.25">
      <c r="A31" s="15">
        <f>+A30+1</f>
        <v>6</v>
      </c>
      <c r="B31" s="14" t="s">
        <v>36</v>
      </c>
      <c r="C31" s="39" t="s">
        <v>30</v>
      </c>
      <c r="D31" s="15" t="s">
        <v>31</v>
      </c>
      <c r="E31" s="12" t="s">
        <v>37</v>
      </c>
      <c r="F31" s="29" t="s">
        <v>80</v>
      </c>
    </row>
    <row r="32" spans="1:19" ht="93" customHeight="1" x14ac:dyDescent="0.25">
      <c r="A32" s="15">
        <f t="shared" ref="A32:A41" si="0">+A31+1</f>
        <v>7</v>
      </c>
      <c r="B32" s="14" t="s">
        <v>38</v>
      </c>
      <c r="C32" s="16" t="s">
        <v>39</v>
      </c>
      <c r="D32" s="15" t="s">
        <v>31</v>
      </c>
      <c r="E32" s="12" t="s">
        <v>40</v>
      </c>
      <c r="F32" s="29" t="s">
        <v>90</v>
      </c>
    </row>
    <row r="33" spans="1:6" ht="151.5" customHeight="1" x14ac:dyDescent="0.25">
      <c r="A33" s="15">
        <f t="shared" si="0"/>
        <v>8</v>
      </c>
      <c r="B33" s="14" t="s">
        <v>42</v>
      </c>
      <c r="C33" s="38" t="s">
        <v>41</v>
      </c>
      <c r="D33" s="15" t="s">
        <v>31</v>
      </c>
      <c r="E33" s="14" t="s">
        <v>43</v>
      </c>
      <c r="F33" s="29" t="s">
        <v>44</v>
      </c>
    </row>
    <row r="34" spans="1:6" ht="130.5" customHeight="1" x14ac:dyDescent="0.25">
      <c r="A34" s="15">
        <f>+A33+1</f>
        <v>9</v>
      </c>
      <c r="B34" s="14" t="s">
        <v>45</v>
      </c>
      <c r="C34" s="16" t="s">
        <v>46</v>
      </c>
      <c r="D34" s="15" t="s">
        <v>47</v>
      </c>
      <c r="E34" s="14" t="s">
        <v>48</v>
      </c>
      <c r="F34" s="40" t="s">
        <v>89</v>
      </c>
    </row>
    <row r="35" spans="1:6" ht="123" customHeight="1" x14ac:dyDescent="0.25">
      <c r="A35" s="15">
        <f t="shared" si="0"/>
        <v>10</v>
      </c>
      <c r="B35" s="14" t="s">
        <v>49</v>
      </c>
      <c r="C35" s="16" t="s">
        <v>50</v>
      </c>
      <c r="D35" s="15" t="s">
        <v>50</v>
      </c>
      <c r="E35" s="42" t="s">
        <v>51</v>
      </c>
      <c r="F35" s="43" t="s">
        <v>88</v>
      </c>
    </row>
    <row r="36" spans="1:6" ht="141" customHeight="1" x14ac:dyDescent="0.25">
      <c r="A36" s="15">
        <f t="shared" si="0"/>
        <v>11</v>
      </c>
      <c r="B36" s="14" t="s">
        <v>52</v>
      </c>
      <c r="C36" s="16" t="s">
        <v>53</v>
      </c>
      <c r="D36" s="15" t="s">
        <v>14</v>
      </c>
      <c r="E36" s="42" t="s">
        <v>54</v>
      </c>
      <c r="F36" s="44" t="s">
        <v>79</v>
      </c>
    </row>
    <row r="37" spans="1:6" ht="141.75" customHeight="1" x14ac:dyDescent="0.25">
      <c r="A37" s="15">
        <f>+A36+1</f>
        <v>12</v>
      </c>
      <c r="B37" s="14" t="s">
        <v>55</v>
      </c>
      <c r="C37" s="16" t="s">
        <v>53</v>
      </c>
      <c r="D37" s="15" t="s">
        <v>14</v>
      </c>
      <c r="E37" s="14" t="s">
        <v>56</v>
      </c>
      <c r="F37" s="41" t="s">
        <v>81</v>
      </c>
    </row>
    <row r="38" spans="1:6" ht="135.75" customHeight="1" x14ac:dyDescent="0.25">
      <c r="A38" s="15">
        <f t="shared" si="0"/>
        <v>13</v>
      </c>
      <c r="B38" s="14" t="s">
        <v>57</v>
      </c>
      <c r="C38" s="16" t="s">
        <v>58</v>
      </c>
      <c r="D38" s="15" t="s">
        <v>59</v>
      </c>
      <c r="E38" s="12" t="s">
        <v>60</v>
      </c>
      <c r="F38" s="29" t="s">
        <v>61</v>
      </c>
    </row>
    <row r="39" spans="1:6" ht="163.5" customHeight="1" x14ac:dyDescent="0.25">
      <c r="A39" s="15">
        <f t="shared" si="0"/>
        <v>14</v>
      </c>
      <c r="B39" s="14" t="s">
        <v>62</v>
      </c>
      <c r="C39" s="16" t="s">
        <v>63</v>
      </c>
      <c r="D39" s="15" t="s">
        <v>64</v>
      </c>
      <c r="E39" s="14" t="s">
        <v>65</v>
      </c>
      <c r="F39" s="29" t="s">
        <v>92</v>
      </c>
    </row>
    <row r="40" spans="1:6" ht="163.5" customHeight="1" x14ac:dyDescent="0.25">
      <c r="A40" s="15">
        <f t="shared" si="0"/>
        <v>15</v>
      </c>
      <c r="B40" s="14" t="s">
        <v>66</v>
      </c>
      <c r="C40" s="38" t="s">
        <v>67</v>
      </c>
      <c r="D40" s="29" t="s">
        <v>68</v>
      </c>
      <c r="E40" s="14" t="s">
        <v>69</v>
      </c>
      <c r="F40" s="29" t="s">
        <v>91</v>
      </c>
    </row>
    <row r="41" spans="1:6" ht="84.75" customHeight="1" x14ac:dyDescent="0.25">
      <c r="A41" s="15">
        <f t="shared" si="0"/>
        <v>16</v>
      </c>
      <c r="B41" s="14" t="s">
        <v>70</v>
      </c>
      <c r="C41" s="14" t="s">
        <v>71</v>
      </c>
      <c r="D41" s="14" t="s">
        <v>72</v>
      </c>
      <c r="E41" s="14" t="s">
        <v>73</v>
      </c>
      <c r="F41" s="29" t="s">
        <v>83</v>
      </c>
    </row>
    <row r="42" spans="1:6" ht="52.5" customHeight="1" x14ac:dyDescent="0.25">
      <c r="A42" s="33"/>
      <c r="B42" s="34"/>
      <c r="C42" s="35"/>
      <c r="D42" s="36"/>
      <c r="E42" s="34"/>
      <c r="F42" s="36"/>
    </row>
    <row r="43" spans="1:6" ht="33" customHeight="1" x14ac:dyDescent="0.25">
      <c r="A43" s="23"/>
      <c r="B43" s="61" t="s">
        <v>6</v>
      </c>
      <c r="C43" s="61"/>
      <c r="D43" s="61"/>
      <c r="E43" s="61"/>
      <c r="F43" s="61"/>
    </row>
    <row r="44" spans="1:6" ht="45" customHeight="1" x14ac:dyDescent="0.25">
      <c r="A44" s="28"/>
      <c r="C44" s="37" t="s">
        <v>74</v>
      </c>
    </row>
    <row r="45" spans="1:6" ht="45" customHeight="1" x14ac:dyDescent="0.25">
      <c r="A45" s="28"/>
      <c r="C45" s="37"/>
    </row>
    <row r="46" spans="1:6" ht="45" customHeight="1" x14ac:dyDescent="0.25">
      <c r="A46" s="28"/>
      <c r="C46" s="37"/>
    </row>
    <row r="47" spans="1:6" ht="36" customHeight="1" x14ac:dyDescent="0.25">
      <c r="A47" s="24"/>
      <c r="B47" s="10"/>
      <c r="D47" s="11"/>
      <c r="E47" s="6" t="s">
        <v>75</v>
      </c>
      <c r="F47" s="11"/>
    </row>
    <row r="48" spans="1:6" ht="19.5" customHeight="1" x14ac:dyDescent="0.25">
      <c r="A48" s="24"/>
      <c r="B48" s="10"/>
      <c r="D48" s="11"/>
      <c r="E48" s="21" t="s">
        <v>76</v>
      </c>
      <c r="F48" s="11"/>
    </row>
    <row r="49" spans="1:7" ht="36" customHeight="1" x14ac:dyDescent="0.25">
      <c r="A49" s="24"/>
      <c r="B49" s="10"/>
      <c r="D49" s="11"/>
      <c r="F49" s="18"/>
    </row>
    <row r="50" spans="1:7" ht="15" customHeight="1" x14ac:dyDescent="0.25">
      <c r="A50" s="24"/>
      <c r="B50" s="10"/>
      <c r="D50" s="11"/>
      <c r="F50" s="9"/>
    </row>
    <row r="51" spans="1:7" ht="15" customHeight="1" x14ac:dyDescent="0.25"/>
    <row r="52" spans="1:7" ht="52.5" customHeight="1" x14ac:dyDescent="0.25"/>
    <row r="53" spans="1:7" x14ac:dyDescent="0.25">
      <c r="A53" s="26"/>
      <c r="B53" s="1"/>
      <c r="C53" s="2"/>
      <c r="D53" s="3"/>
    </row>
    <row r="54" spans="1:7" ht="31.5" customHeight="1" x14ac:dyDescent="0.25">
      <c r="A54" s="27"/>
      <c r="B54" s="1"/>
      <c r="C54" s="1"/>
      <c r="D54" s="2"/>
      <c r="G54" s="28"/>
    </row>
    <row r="55" spans="1:7" x14ac:dyDescent="0.25">
      <c r="A55" s="27"/>
      <c r="B55" s="1"/>
      <c r="C55" s="4"/>
      <c r="D55" s="4"/>
    </row>
    <row r="56" spans="1:7" x14ac:dyDescent="0.25">
      <c r="A56" s="27"/>
      <c r="B56" s="5"/>
      <c r="C56" s="1"/>
      <c r="D56" s="1"/>
    </row>
    <row r="57" spans="1:7" x14ac:dyDescent="0.25">
      <c r="A57" s="19"/>
      <c r="B57" s="7"/>
      <c r="C57" s="7"/>
      <c r="D57" s="8"/>
    </row>
    <row r="58" spans="1:7" ht="15" customHeight="1" x14ac:dyDescent="0.25">
      <c r="A58" s="20"/>
      <c r="B58" s="9"/>
      <c r="C58" s="9"/>
      <c r="D58" s="2"/>
    </row>
    <row r="59" spans="1:7" ht="30" customHeight="1" x14ac:dyDescent="0.25"/>
    <row r="60" spans="1:7" ht="36" customHeight="1" x14ac:dyDescent="0.25"/>
  </sheetData>
  <sheetProtection algorithmName="SHA-512" hashValue="N3+ERrf1lvvYpLJgFZy8BmN3FyW0OarEtq2Is9wNMWcZvLW0JmLfU/y9L92OuSuHg2kGIdQ9cdTCm+1+Mu8IGQ==" saltValue="ibmshn4LXMt2K5Npp1iWoQ==" spinCount="100000" sheet="1" objects="1" scenarios="1"/>
  <protectedRanges>
    <protectedRange algorithmName="SHA-512" hashValue="AvEvUdLzR92sHOLtXcO9oCKa8W59mS2BeZl6+cPaavbVRRX2zrV+DbIiOULMCtO8kUZG6WhJLGh4or80Ia7+YA==" saltValue="3yRy6LYeY2v/HH9ApcPUSg==" spinCount="100000" sqref="A28:B28 C28:F48 A1:B27 A29:B48 C1:F27" name="Range1"/>
  </protectedRanges>
  <mergeCells count="31">
    <mergeCell ref="D17:D23"/>
    <mergeCell ref="F19:F20"/>
    <mergeCell ref="E19:E20"/>
    <mergeCell ref="F24:F27"/>
    <mergeCell ref="D24:D27"/>
    <mergeCell ref="A24:A27"/>
    <mergeCell ref="B24:B27"/>
    <mergeCell ref="C24:C27"/>
    <mergeCell ref="B43:F43"/>
    <mergeCell ref="E24:E27"/>
    <mergeCell ref="A6:F6"/>
    <mergeCell ref="A7:F7"/>
    <mergeCell ref="A8:F8"/>
    <mergeCell ref="A9:F9"/>
    <mergeCell ref="A10:F10"/>
    <mergeCell ref="A11:F11"/>
    <mergeCell ref="E15:E16"/>
    <mergeCell ref="F15:F16"/>
    <mergeCell ref="A17:A23"/>
    <mergeCell ref="B17:B23"/>
    <mergeCell ref="A15:A16"/>
    <mergeCell ref="B15:B16"/>
    <mergeCell ref="C15:D15"/>
    <mergeCell ref="C19:C20"/>
    <mergeCell ref="C21:C23"/>
    <mergeCell ref="C17:C18"/>
    <mergeCell ref="E17:E18"/>
    <mergeCell ref="F17:F18"/>
    <mergeCell ref="B13:F13"/>
    <mergeCell ref="F21:F23"/>
    <mergeCell ref="E21:E23"/>
  </mergeCells>
  <hyperlinks>
    <hyperlink ref="A10" r:id="rId1" display="http://www.fonper.gov.do/" xr:uid="{00000000-0004-0000-0000-000000000000}"/>
    <hyperlink ref="A9" r:id="rId2" display="mailto:crepdom@codetel.net.do" xr:uid="{00000000-0004-0000-0000-000001000000}"/>
  </hyperlinks>
  <pageMargins left="0.25" right="0.25" top="0.75" bottom="0.75" header="0.3" footer="0.3"/>
  <pageSetup scale="39" fitToHeight="0" orientation="portrait"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Hoja1</vt:lpstr>
      <vt:lpstr>Hoja1!Área_de_impresión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Francis Bussi</dc:creator>
  <cp:keywords/>
  <dc:description/>
  <cp:lastModifiedBy>Francis Bussi</cp:lastModifiedBy>
  <cp:revision/>
  <cp:lastPrinted>2024-01-16T17:48:01Z</cp:lastPrinted>
  <dcterms:created xsi:type="dcterms:W3CDTF">2020-02-06T13:37:04Z</dcterms:created>
  <dcterms:modified xsi:type="dcterms:W3CDTF">2024-02-20T15:49:18Z</dcterms:modified>
  <cp:category/>
  <cp:contentStatus/>
</cp:coreProperties>
</file>