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04.- ARQUITECTURA DPC&amp;E\06-EQUIPO\Arq. Francis Bussi\PAGINA WEB\CALENDARIO DE EJECUCION\2022\"/>
    </mc:Choice>
  </mc:AlternateContent>
  <bookViews>
    <workbookView xWindow="0" yWindow="0" windowWidth="15345" windowHeight="4635"/>
  </bookViews>
  <sheets>
    <sheet name="Hoja1" sheetId="1" r:id="rId1"/>
  </sheets>
  <definedNames>
    <definedName name="_xlnm.Print_Area" localSheetId="0">Hoja1!$A$1:$F$70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2" i="1" l="1"/>
  <c r="A46" i="1" l="1"/>
  <c r="A47" i="1" s="1"/>
  <c r="A48" i="1" s="1"/>
  <c r="A49" i="1" s="1"/>
  <c r="A50" i="1" s="1"/>
  <c r="A51" i="1" s="1"/>
  <c r="A52" i="1" s="1"/>
  <c r="A53" i="1" l="1"/>
  <c r="A54" i="1" s="1"/>
  <c r="A55" i="1" s="1"/>
  <c r="A56" i="1" s="1"/>
  <c r="A57" i="1" s="1"/>
  <c r="A58" i="1" s="1"/>
  <c r="A59" i="1" s="1"/>
  <c r="A60" i="1" s="1"/>
  <c r="A61" i="1" s="1"/>
  <c r="A62" i="1" s="1"/>
  <c r="A63" i="1" s="1"/>
</calcChain>
</file>

<file path=xl/sharedStrings.xml><?xml version="1.0" encoding="utf-8"?>
<sst xmlns="http://schemas.openxmlformats.org/spreadsheetml/2006/main" count="160" uniqueCount="136">
  <si>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</si>
  <si>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</si>
  <si>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</si>
  <si>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</si>
  <si>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</si>
  <si>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</si>
  <si>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Arq. Francis Bussi</t>
  </si>
  <si>
    <t>Arquitecto</t>
  </si>
  <si>
    <t>#</t>
  </si>
  <si>
    <t>Nombre de Proyecto</t>
  </si>
  <si>
    <t>Ubicación</t>
  </si>
  <si>
    <t>Descripción del Proyecto</t>
  </si>
  <si>
    <t>Calendario de Ejecución</t>
  </si>
  <si>
    <t xml:space="preserve">Municipio </t>
  </si>
  <si>
    <t>Provincia</t>
  </si>
  <si>
    <t>Mogollón, San J. Maguana</t>
  </si>
  <si>
    <t>San Juan</t>
  </si>
  <si>
    <t>Lote 2,   9 de 3 habitaciones y 6 de 2 habitaciones</t>
  </si>
  <si>
    <t>María Dionisio y La Ciénaga</t>
  </si>
  <si>
    <t>Lote 6,   10 de 3 habitaciones y 5 de 2 habitaciones</t>
  </si>
  <si>
    <t>La Ciénaga</t>
  </si>
  <si>
    <t>Lote 7,   10 de 3 habitaciones y 5 de 2 habitaciones</t>
  </si>
  <si>
    <t>Los Cerros</t>
  </si>
  <si>
    <t>Lote 9,   10 de 3 habitaciones y 5 de 2 habitaciones</t>
  </si>
  <si>
    <t>Lava Pie y San Ramón</t>
  </si>
  <si>
    <t>Lote 13, 11 de 3 habitaciones y 4 de 2 habitaciones</t>
  </si>
  <si>
    <t>San Ramón</t>
  </si>
  <si>
    <t>Lote 14, 10 de 3 habitaciones y 5 de 2 habitaciones</t>
  </si>
  <si>
    <t xml:space="preserve"> Las Charcas</t>
  </si>
  <si>
    <t>Lote 16, 10 de 3 habitaciones y 5 de 2 habitaciones</t>
  </si>
  <si>
    <t xml:space="preserve">Construcción de 5 viviendas económicas de dos (2) y tres (3) dormitorios, 2da etapa (Martha David, Francisca Sánchez, Ramón Méndez, Carolina Pichardo,  y Mérida Adames) </t>
  </si>
  <si>
    <t>Diferentes  sectores de Santo Domingo.</t>
  </si>
  <si>
    <t xml:space="preserve"> Santo Domingo</t>
  </si>
  <si>
    <t xml:space="preserve">Construcción de cinco (05) viviendas económicas unifamiliares a personas de escasos recursos, las cuales constan de un área de construcción de  32.10, 52.06m2,  80m2 respectivamente.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</si>
  <si>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</si>
  <si>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</si>
  <si>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</si>
  <si>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</si>
  <si>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Vallejuelo, San Juan Maguana</t>
  </si>
  <si>
    <t>Lote 1,   13 de 3 habitaciones y 2 de 2 habitaciones</t>
  </si>
  <si>
    <t>Lote 4,   13 de 3 habitaciones y 2 de 2 habitaciones</t>
  </si>
  <si>
    <t>Lote 7,   13 de 3 habitaciones y 2 de 2 habitaciones</t>
  </si>
  <si>
    <t>Las Charcas</t>
  </si>
  <si>
    <t>Lote 9,   13 de 3 habitaciones y 2 de 2 habitaciones</t>
  </si>
  <si>
    <t xml:space="preserve">Santiago </t>
  </si>
  <si>
    <t>Barahona</t>
  </si>
  <si>
    <t>Construcción de 5 viviendas económicas de dos (2) y tres (3) dormitorios (3era etapa)(Delia Diaz,Frank Recio, Carlo Montilla, Rufina Collado y Marisol Rodriguez)</t>
  </si>
  <si>
    <t>Diferente Sectores de Santo Domingo</t>
  </si>
  <si>
    <t xml:space="preserve">Construcción de cinco (05) viviendas económicas unifamiliares a personas de escasos recursos, las cuales constan de un área de construcción de 60.41 m2, 80 m2, 77 m2, y dos de 56.69 m2 respectivamente. </t>
  </si>
  <si>
    <t xml:space="preserve">Construcción Play de Baseball Sector la Emboscada </t>
  </si>
  <si>
    <t>Cienguegos</t>
  </si>
  <si>
    <t>Este proyecto consiste en la Construcción de un estadio para softball y facilidades en el sector la Emboscada, Cienfuego, Santiago. Este posee un área total de 6,400.12m2, y contara con las siguientes facilidades: area de juego, area de graderías, dogouts, back Stop, cuarto de maquinas, cisterna  y verja perimetra.</t>
  </si>
  <si>
    <t xml:space="preserve">Construcción Panaderia Reposteria La Cumbre </t>
  </si>
  <si>
    <t>La Cumbre</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</si>
  <si>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</si>
  <si>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</si>
  <si>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</si>
  <si>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</si>
  <si>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</si>
  <si>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</si>
  <si>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</si>
  <si>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</si>
  <si>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Play Baseball Mambuiche</t>
  </si>
  <si>
    <t>Gurabo</t>
  </si>
  <si>
    <t>Este proyecto consiste en la Construcción de un estadio para Baseball y facilidades en el Club Mambuiche, Gurabo, Santiago. Este posee un área total de 4,402.88m2, y contara con las siguientes facilidades: area de juego, area de Graderías, dogouts, back Stop, cuarto de maquinas, cisterna, verja perimetral y muros de gaviones en área de cañada.</t>
  </si>
  <si>
    <t>Construcción de 7 viviendas, Terminación de 1 vivienda y Reparación 2 vivienda Economica ,</t>
  </si>
  <si>
    <t xml:space="preserve"> Diferentes Sectores</t>
  </si>
  <si>
    <t>Este proyecto consiste en la construcción de 7 viviendas, terminación de 1 vivienda y reparación de 2 viviendas económicas unifamiliares, las cuales constan de un área de construcción de 50.67 m2, 56.58 m2, 58 m2 y 60.63m2 respectivamente, en dieferentes sectores de la provincia de Santiago.</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</si>
  <si>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</si>
  <si>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Construccion de Funeraria Municipal Jamao al Norte</t>
  </si>
  <si>
    <t>Jamao al Norte</t>
  </si>
  <si>
    <t>Espaillat</t>
  </si>
  <si>
    <t xml:space="preserve">Este proyecto consisten en la contruccion de una funeraria en la provincia Espaillat, con un área de construcción de 521.99m2. Distribuida en las siguientes áreas: dos capillas, sala de espera, area de exhibiciones, oficinas, baños, cuarto frio, cuarto de preparación, cafeteria, marquesina y parqueos. </t>
  </si>
  <si>
    <t>Contruccion de funeraria Municipal Provincia Monte Cristi.</t>
  </si>
  <si>
    <t>Monte Cristi</t>
  </si>
  <si>
    <t xml:space="preserve">Este proyecto consisten en la contruccion de una funeraria en Monte Cristi, con un área de construcción de 521.99m2. Distribuida en las siguientes áreas: dos capillas, sala de espera, area de exhibiciones, oficinas, baños, cuarto frio, cuarto de preparación, cafeteria, marquesina y parqueos. </t>
  </si>
  <si>
    <t>Tabara Arriba</t>
  </si>
  <si>
    <t>Azua</t>
  </si>
  <si>
    <t>Construcción Panaderia Reposteria en Tabara Arriba</t>
  </si>
  <si>
    <t>Construcción de una Panadería Repostería en el municipio Tabara Arriba, Azua,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</si>
  <si>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ELABORADO POR: </t>
  </si>
  <si>
    <t xml:space="preserve">Construcción de 6 viviendas, Terminación de 3 viviendas y Reparación de 1 vivienda Economica, en diferentes Sectores de Provincia Santiago </t>
  </si>
  <si>
    <t>Matas de Farfán</t>
  </si>
  <si>
    <t>Construcción de Panadería y Repostería en la comunidad Villa Carmen</t>
  </si>
  <si>
    <t xml:space="preserve"> Vicente Noble</t>
  </si>
  <si>
    <t>Dajabón</t>
  </si>
  <si>
    <t>El Pino</t>
  </si>
  <si>
    <t>Construcción Panadería y Repostería y Salón Multiuso, la Buena Esperanza.</t>
  </si>
  <si>
    <t>Santiago Rodriguez</t>
  </si>
  <si>
    <t>San Ignacio de Sabaneta</t>
  </si>
  <si>
    <t>Construcción panadería y Repostería La Leonor.</t>
  </si>
  <si>
    <t>Construcción de Panadería y Repostería en el Distrito Municipal Carrera de Yegua.</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</si>
  <si>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</si>
  <si>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</si>
  <si>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</si>
  <si>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</si>
  <si>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</si>
  <si>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Supervisión y cubicación                                                             16-06-2020</t>
  </si>
  <si>
    <t xml:space="preserve">Construcción 240 viviendas económicas en  diferentes sectores del Municipio                 San Juan de la Maguana, Provincia     San Juan, Distribuidas                                     en  16 lotes de 15 Viviendas cada uno </t>
  </si>
  <si>
    <t>Nota: en este periodo la institución se encuentra en proceso de revisión y transformación.</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</si>
  <si>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</si>
  <si>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Cubicación Final                                                            03-08-2021</t>
  </si>
  <si>
    <t>Auditoria Cámara de Cuentas    25-10-2021</t>
  </si>
  <si>
    <t xml:space="preserve"> </t>
  </si>
  <si>
    <t>En proceso de revisión</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</si>
  <si>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</si>
  <si>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</si>
  <si>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</si>
  <si>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</si>
  <si>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Terminación y Reparación de Seis (6) Viviendas Económicas Unifamiliares en diferentes sectores de la provincia Santiago</t>
  </si>
  <si>
    <t>Diferentes sectores de Santiago.</t>
  </si>
  <si>
    <t>Santiago</t>
  </si>
  <si>
    <t>Este proyecto consiste construcción, terminación y reparación de 6 viviendas económicas unifamiliares (4 construcciones, 1 reparación y 1 terminación, las cuales constan de un área de construcción de 71.09 m2, 56.85m2, 54.76m2, 48.84m2, terminación 34.20m2, y la reparación con un área de 74.84m2, respectivamente.</t>
  </si>
  <si>
    <t xml:space="preserve">Construcción 150 viviendas económicas en  diferentes sectores del Municipio                 San Juan de la Maguana, Provincia     San Juan, Distribuidas  en  10 lotes de 15 Viviendas cada uno </t>
  </si>
  <si>
    <t>Verificación estatus de terreno                                                        29-03-2022</t>
  </si>
  <si>
    <t>Supervisión                                                                                     03-02-2022</t>
  </si>
  <si>
    <t xml:space="preserve">Supervisión                                                                    04-04-2022                                                                          </t>
  </si>
  <si>
    <t>Recepción Final                                                                                                         26-04-2022</t>
  </si>
  <si>
    <t xml:space="preserve">Supervisión                                                                    24-05-2022      </t>
  </si>
  <si>
    <t>Supervisión y cubicación                                                             15-06-2022</t>
  </si>
  <si>
    <t xml:space="preserve">Cubicación                                                                    25-08-2022                                         31-08-2022                                                </t>
  </si>
  <si>
    <t>Cubicación                                                                      29-09-2022</t>
  </si>
  <si>
    <t>Cubicación Final                                                        10-10-2022</t>
  </si>
  <si>
    <t xml:space="preserve">Supervisión y cubicación                                                           20-10-2022       </t>
  </si>
  <si>
    <t xml:space="preserve">Inauguración  y Entrega                                                                                                     04-11-2022                                                     </t>
  </si>
  <si>
    <t>Supervisión y cubicación                                                               08-11-2022</t>
  </si>
  <si>
    <t xml:space="preserve">Supervisión e Inauguración                                                                   09-11-2022                                                 26-11-2022     </t>
  </si>
  <si>
    <t>Cubicación Final                                                        15-11-2022</t>
  </si>
  <si>
    <t>Supervisión de obra                                                       25-11-2022                                         18-10-2022</t>
  </si>
  <si>
    <t>Cubicación y Supervisión                                                         06-12-2022</t>
  </si>
  <si>
    <t>Cubicación                                                                       06-12-2022</t>
  </si>
  <si>
    <t>Supervisión                                     05-12-2022</t>
  </si>
  <si>
    <t xml:space="preserve">Supervisión                                                                    25-11-2022                                                          Inauguración                                                                    26-11-2022                       </t>
  </si>
  <si>
    <t xml:space="preserve">En proceso de equipamiento                                                                22-11-2022                                             </t>
  </si>
  <si>
    <t>Supervisión                                     12-10-2022</t>
  </si>
  <si>
    <t>Supervisión                                                                            16-11-2022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</si>
</sst>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F800]dddd\,\ mmmm\ dd\,\ yyyy"/>
  </numFmts>
  <fonts count="23"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5" fontId="1" fillId="0" borderId="0" applyFont="0" applyFill="0" applyBorder="0" applyAlignment="0" applyProtection="0"/>
  </cellStyleXfs>
  <cellXfs count="93">
    <xf numFmtId="0" fontId="0" fillId="0" borderId="0" xfId="0"/>
    <xf numFmtId="0" fontId="5" fillId="0" borderId="0" xfId="0" applyFont="1"/>
    <xf numFmtId="164" fontId="6" fillId="0" borderId="0" xfId="2" applyNumberFormat="1" applyFont="1" applyFill="1" applyAlignment="1"/>
    <xf numFmtId="164" fontId="7" fillId="0" borderId="0" xfId="2" applyNumberFormat="1" applyFont="1" applyFill="1"/>
    <xf numFmtId="0" fontId="5" fillId="0" borderId="0" xfId="0" applyFont="1" applyBorder="1"/>
    <xf numFmtId="164" fontId="7" fillId="0" borderId="0" xfId="2" applyNumberFormat="1" applyFont="1" applyFill="1" applyAlignment="1">
      <alignment horizontal="center"/>
    </xf>
    <xf numFmtId="4" fontId="9" fillId="0" borderId="0" xfId="0" applyNumberFormat="1" applyFont="1" applyFill="1" applyBorder="1" applyAlignment="1">
      <alignment horizontal="center"/>
    </xf>
    <xf numFmtId="0" fontId="5" fillId="0" borderId="0" xfId="0" applyFont="1" applyFill="1" applyAlignment="1"/>
    <xf numFmtId="0" fontId="5" fillId="0" borderId="0" xfId="0" applyFont="1" applyFill="1" applyBorder="1" applyAlignment="1"/>
    <xf numFmtId="4" fontId="9" fillId="0" borderId="1" xfId="0" applyNumberFormat="1" applyFont="1" applyFill="1" applyBorder="1" applyAlignment="1">
      <alignment horizontal="center"/>
    </xf>
    <xf numFmtId="164" fontId="3" fillId="0" borderId="1" xfId="2" applyNumberFormat="1" applyFont="1" applyFill="1" applyBorder="1" applyAlignment="1">
      <alignment horizontal="center"/>
    </xf>
    <xf numFmtId="4" fontId="10" fillId="0" borderId="1" xfId="0" applyNumberFormat="1" applyFont="1" applyFill="1" applyBorder="1" applyAlignment="1">
      <alignment horizontal="center"/>
    </xf>
    <xf numFmtId="0" fontId="3" fillId="0" borderId="0" xfId="0" applyFont="1" applyFill="1" applyAlignment="1">
      <alignment horizontal="center"/>
    </xf>
    <xf numFmtId="0" fontId="3" fillId="0" borderId="0" xfId="0" applyFont="1" applyFill="1" applyBorder="1" applyAlignment="1">
      <alignment horizontal="center"/>
    </xf>
    <xf numFmtId="0" fontId="0" fillId="0" borderId="0" xfId="0" applyAlignment="1">
      <alignment vertical="center"/>
    </xf>
    <xf numFmtId="0" fontId="11" fillId="0" borderId="0" xfId="0" applyFont="1"/>
    <xf numFmtId="0" fontId="0" fillId="0" borderId="0" xfId="0" applyAlignment="1">
      <alignment horizontal="center"/>
    </xf>
    <xf numFmtId="0" fontId="13" fillId="0" borderId="2"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0" borderId="2" xfId="0" applyFont="1" applyFill="1" applyBorder="1" applyAlignment="1">
      <alignment horizontal="left" vertical="center" wrapText="1"/>
    </xf>
    <xf numFmtId="0" fontId="12" fillId="3" borderId="2" xfId="0" applyFont="1" applyFill="1" applyBorder="1" applyAlignment="1">
      <alignment horizontal="left" vertical="center"/>
    </xf>
    <xf numFmtId="0" fontId="15" fillId="0" borderId="0" xfId="0" applyFont="1"/>
    <xf numFmtId="0" fontId="12" fillId="3" borderId="2" xfId="0" applyFont="1" applyFill="1" applyBorder="1" applyAlignment="1">
      <alignment horizontal="left" vertical="center" wrapText="1"/>
    </xf>
    <xf numFmtId="164" fontId="3" fillId="0" borderId="0" xfId="2" applyNumberFormat="1" applyFont="1" applyFill="1" applyBorder="1" applyAlignment="1">
      <alignment horizontal="center"/>
    </xf>
    <xf numFmtId="0" fontId="0" fillId="0" borderId="0" xfId="0" applyFont="1" applyBorder="1" applyAlignment="1">
      <alignment horizontal="center"/>
    </xf>
    <xf numFmtId="4" fontId="9" fillId="0" borderId="1" xfId="0" applyNumberFormat="1" applyFont="1" applyFill="1" applyBorder="1" applyAlignment="1">
      <alignment horizontal="center" vertical="center"/>
    </xf>
    <xf numFmtId="4" fontId="9" fillId="0" borderId="0" xfId="0" applyNumberFormat="1" applyFont="1" applyFill="1" applyAlignment="1">
      <alignment horizontal="center" vertical="center"/>
    </xf>
    <xf numFmtId="4" fontId="9" fillId="0" borderId="0" xfId="0" applyNumberFormat="1" applyFont="1" applyFill="1" applyAlignment="1">
      <alignment horizontal="center" vertical="top"/>
    </xf>
    <xf numFmtId="0" fontId="15" fillId="0" borderId="0" xfId="0" applyFont="1" applyAlignment="1">
      <alignment horizontal="center" vertical="center"/>
    </xf>
    <xf numFmtId="0" fontId="12" fillId="3" borderId="2" xfId="0" applyFont="1" applyFill="1" applyBorder="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Fill="1" applyAlignment="1">
      <alignment horizontal="center" vertical="center"/>
    </xf>
    <xf numFmtId="4" fontId="8" fillId="0" borderId="0" xfId="0" applyNumberFormat="1" applyFont="1" applyFill="1" applyAlignment="1">
      <alignment horizontal="center" vertical="center"/>
    </xf>
    <xf numFmtId="4" fontId="8" fillId="0" borderId="0" xfId="0" applyNumberFormat="1" applyFont="1" applyFill="1" applyBorder="1" applyAlignment="1">
      <alignment horizontal="center" vertical="center"/>
    </xf>
    <xf numFmtId="0" fontId="18" fillId="0" borderId="0" xfId="0" applyFont="1" applyAlignment="1">
      <alignment wrapText="1"/>
    </xf>
    <xf numFmtId="0" fontId="12"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Fill="1" applyAlignment="1">
      <alignment horizontal="center"/>
    </xf>
    <xf numFmtId="0" fontId="13" fillId="0" borderId="2" xfId="0" applyFont="1" applyFill="1" applyBorder="1" applyAlignment="1">
      <alignment horizontal="left" vertical="center" wrapText="1"/>
    </xf>
    <xf numFmtId="0" fontId="12" fillId="0" borderId="0" xfId="0" applyFont="1" applyBorder="1" applyAlignment="1">
      <alignment horizontal="center" vertical="center"/>
    </xf>
    <xf numFmtId="0" fontId="12" fillId="0" borderId="0" xfId="0" applyFont="1" applyBorder="1" applyAlignment="1">
      <alignment horizontal="left" vertical="center" wrapText="1"/>
    </xf>
    <xf numFmtId="0" fontId="12" fillId="3" borderId="0" xfId="0" applyFont="1" applyFill="1" applyBorder="1" applyAlignment="1">
      <alignment horizontal="left" vertical="center" wrapText="1"/>
    </xf>
    <xf numFmtId="0" fontId="12" fillId="0" borderId="0" xfId="0" applyFont="1" applyBorder="1" applyAlignment="1">
      <alignment horizontal="center" vertical="center" wrapText="1"/>
    </xf>
    <xf numFmtId="0" fontId="12" fillId="0" borderId="0" xfId="0" applyFont="1" applyFill="1" applyBorder="1" applyAlignment="1">
      <alignment horizontal="left" vertical="center" wrapText="1"/>
    </xf>
    <xf numFmtId="4" fontId="4" fillId="0" borderId="0" xfId="0" applyNumberFormat="1" applyFont="1" applyFill="1" applyAlignment="1">
      <alignment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left"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22" fillId="0" borderId="0" xfId="0" applyFont="1" applyAlignment="1">
      <alignment horizontal="center" vertical="center" wrapText="1"/>
    </xf>
    <xf numFmtId="0" fontId="13" fillId="0" borderId="2" xfId="0" applyFont="1" applyFill="1" applyBorder="1" applyAlignment="1">
      <alignment horizontal="left" vertical="center" wrapText="1"/>
    </xf>
    <xf numFmtId="14" fontId="12" fillId="3" borderId="2"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2" xfId="0" applyFont="1" applyFill="1" applyBorder="1" applyAlignment="1">
      <alignment horizontal="center" vertical="center"/>
    </xf>
    <xf numFmtId="0" fontId="13" fillId="3" borderId="2" xfId="0" applyFont="1" applyFill="1" applyBorder="1" applyAlignment="1">
      <alignment horizontal="left"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2" fillId="0" borderId="2" xfId="0" applyFont="1" applyBorder="1" applyAlignment="1">
      <alignment horizontal="center"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4" fontId="16" fillId="0" borderId="0" xfId="0" applyNumberFormat="1" applyFont="1" applyFill="1" applyAlignment="1">
      <alignment horizontal="center"/>
    </xf>
    <xf numFmtId="0" fontId="16" fillId="0" borderId="0" xfId="0" applyFont="1" applyFill="1" applyAlignment="1">
      <alignment horizontal="center"/>
    </xf>
    <xf numFmtId="0" fontId="17" fillId="0" borderId="0" xfId="0" applyFont="1" applyFill="1" applyAlignment="1">
      <alignment horizontal="center"/>
    </xf>
    <xf numFmtId="0" fontId="17" fillId="0" borderId="0" xfId="1" applyFont="1" applyFill="1" applyAlignment="1" applyProtection="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cellXfs>
  <cellStyles count="3">
    <cellStyle name="Hipervínculo" xfId="1" builtinId="8"/>
    <cellStyle name="Millares 3" xfId="2"/>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S82"/>
  <sheetViews>
    <sheetView tabSelected="1" view="pageBreakPreview" topLeftCell="A70" zoomScale="50" zoomScaleNormal="100" zoomScaleSheetLayoutView="50" workbookViewId="0">
      <selection activeCell="F70" sqref="A1:F70"/>
    </sheetView>
  </sheetViews>
  <sheetFormatPr baseColWidth="10" defaultRowHeight="15" x14ac:dyDescent="0.25"/>
  <cols>
    <col min="1" max="1" width="8.5703125" style="36"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32"/>
      <c r="B5" s="25"/>
      <c r="C5" s="25"/>
      <c r="D5" s="25"/>
      <c r="E5" s="25"/>
      <c r="F5" s="25"/>
    </row>
    <row r="6" spans="1:6" ht="18.75" x14ac:dyDescent="0.3">
      <c r="A6" s="86" t="s">
        <v>0</v>
      </c>
      <c r="B6" s="86"/>
      <c r="C6" s="86"/>
      <c r="D6" s="86"/>
      <c r="E6" s="86"/>
      <c r="F6" s="86"/>
    </row>
    <row r="7" spans="1:6" ht="18.75" x14ac:dyDescent="0.3">
      <c r="A7" s="86" t="s">
        <v>1</v>
      </c>
      <c r="B7" s="86"/>
      <c r="C7" s="86"/>
      <c r="D7" s="86"/>
      <c r="E7" s="86"/>
      <c r="F7" s="86"/>
    </row>
    <row r="8" spans="1:6" ht="18.75" x14ac:dyDescent="0.3">
      <c r="A8" s="87" t="s">
        <v>2</v>
      </c>
      <c r="B8" s="87"/>
      <c r="C8" s="87"/>
      <c r="D8" s="87"/>
      <c r="E8" s="87"/>
      <c r="F8" s="87"/>
    </row>
    <row r="9" spans="1:6" ht="18.75" x14ac:dyDescent="0.3">
      <c r="A9" s="88" t="s">
        <v>3</v>
      </c>
      <c r="B9" s="88"/>
      <c r="C9" s="88"/>
      <c r="D9" s="88"/>
      <c r="E9" s="88"/>
      <c r="F9" s="88"/>
    </row>
    <row r="10" spans="1:6" ht="18.75" x14ac:dyDescent="0.3">
      <c r="A10" s="88" t="s">
        <v>4</v>
      </c>
      <c r="B10" s="88"/>
      <c r="C10" s="88"/>
      <c r="D10" s="88"/>
      <c r="E10" s="88"/>
      <c r="F10" s="88"/>
    </row>
    <row r="11" spans="1:6" ht="18.75" x14ac:dyDescent="0.3">
      <c r="A11" s="85" t="s">
        <v>5</v>
      </c>
      <c r="B11" s="85"/>
      <c r="C11" s="85"/>
      <c r="D11" s="85"/>
      <c r="E11" s="85"/>
      <c r="F11" s="85"/>
    </row>
    <row r="12" spans="1:6" ht="18.75" x14ac:dyDescent="0.3">
      <c r="A12" s="45"/>
      <c r="B12" s="45"/>
      <c r="C12" s="45"/>
      <c r="D12" s="45"/>
      <c r="E12" s="45"/>
      <c r="F12" s="45"/>
    </row>
    <row r="13" spans="1:6" ht="41.25" customHeight="1" x14ac:dyDescent="0.25">
      <c r="B13" s="64" t="s">
        <v>99</v>
      </c>
      <c r="C13" s="64"/>
      <c r="D13" s="64"/>
      <c r="E13" s="64"/>
      <c r="F13" s="64"/>
    </row>
    <row r="14" spans="1:6" ht="18.75" x14ac:dyDescent="0.25">
      <c r="B14" s="44"/>
      <c r="C14" s="44"/>
    </row>
    <row r="15" spans="1:6" ht="30" customHeight="1" x14ac:dyDescent="0.25">
      <c r="A15" s="89" t="s">
        <v>8</v>
      </c>
      <c r="B15" s="89" t="s">
        <v>9</v>
      </c>
      <c r="C15" s="91" t="s">
        <v>10</v>
      </c>
      <c r="D15" s="92"/>
      <c r="E15" s="89" t="s">
        <v>11</v>
      </c>
      <c r="F15" s="89" t="s">
        <v>12</v>
      </c>
    </row>
    <row r="16" spans="1:6" ht="15.75" customHeight="1" x14ac:dyDescent="0.25">
      <c r="A16" s="90"/>
      <c r="B16" s="90"/>
      <c r="C16" s="43" t="s">
        <v>13</v>
      </c>
      <c r="D16" s="43" t="s">
        <v>14</v>
      </c>
      <c r="E16" s="90"/>
      <c r="F16" s="90"/>
    </row>
    <row r="17" spans="1:19" ht="19.5" customHeight="1" x14ac:dyDescent="0.25">
      <c r="A17" s="76">
        <v>1</v>
      </c>
      <c r="B17" s="69" t="s">
        <v>98</v>
      </c>
      <c r="C17" s="75" t="s">
        <v>15</v>
      </c>
      <c r="D17" s="67" t="s">
        <v>16</v>
      </c>
      <c r="E17" s="65" t="s">
        <v>17</v>
      </c>
      <c r="F17" s="71" t="s">
        <v>122</v>
      </c>
    </row>
    <row r="18" spans="1:19" s="14" customFormat="1" ht="38.25" customHeight="1" x14ac:dyDescent="0.25">
      <c r="A18" s="76"/>
      <c r="B18" s="69"/>
      <c r="C18" s="75"/>
      <c r="D18" s="67"/>
      <c r="E18" s="65"/>
      <c r="F18" s="72"/>
    </row>
    <row r="19" spans="1:19" ht="15" customHeight="1" x14ac:dyDescent="0.25">
      <c r="A19" s="76"/>
      <c r="B19" s="69"/>
      <c r="C19" s="75" t="s">
        <v>18</v>
      </c>
      <c r="D19" s="67"/>
      <c r="E19" s="65" t="s">
        <v>19</v>
      </c>
      <c r="F19" s="82" t="s">
        <v>129</v>
      </c>
    </row>
    <row r="20" spans="1:19" ht="31.5" customHeight="1" x14ac:dyDescent="0.25">
      <c r="A20" s="76"/>
      <c r="B20" s="69"/>
      <c r="C20" s="75"/>
      <c r="D20" s="67"/>
      <c r="E20" s="65"/>
      <c r="F20" s="82"/>
    </row>
    <row r="21" spans="1:19" ht="15" customHeight="1" x14ac:dyDescent="0.25">
      <c r="A21" s="76"/>
      <c r="B21" s="69"/>
      <c r="C21" s="75" t="s">
        <v>20</v>
      </c>
      <c r="D21" s="67"/>
      <c r="E21" s="65" t="s">
        <v>21</v>
      </c>
      <c r="F21" s="82" t="s">
        <v>101</v>
      </c>
    </row>
    <row r="22" spans="1:19" ht="31.5" customHeight="1" x14ac:dyDescent="0.25">
      <c r="A22" s="76"/>
      <c r="B22" s="69"/>
      <c r="C22" s="75"/>
      <c r="D22" s="67"/>
      <c r="E22" s="65"/>
      <c r="F22" s="82"/>
    </row>
    <row r="23" spans="1:19" ht="48" customHeight="1" x14ac:dyDescent="0.25">
      <c r="A23" s="76"/>
      <c r="B23" s="69"/>
      <c r="C23" s="75" t="s">
        <v>22</v>
      </c>
      <c r="D23" s="67"/>
      <c r="E23" s="65" t="s">
        <v>23</v>
      </c>
      <c r="F23" s="71" t="s">
        <v>127</v>
      </c>
    </row>
    <row r="24" spans="1:19" ht="15" customHeight="1" x14ac:dyDescent="0.25">
      <c r="A24" s="76"/>
      <c r="B24" s="69"/>
      <c r="C24" s="75"/>
      <c r="D24" s="67"/>
      <c r="E24" s="65"/>
      <c r="F24" s="72"/>
    </row>
    <row r="25" spans="1:19" ht="15" customHeight="1" x14ac:dyDescent="0.25">
      <c r="A25" s="76"/>
      <c r="B25" s="69"/>
      <c r="C25" s="83" t="s">
        <v>24</v>
      </c>
      <c r="D25" s="67"/>
      <c r="E25" s="73" t="s">
        <v>25</v>
      </c>
      <c r="F25" s="71" t="s">
        <v>122</v>
      </c>
    </row>
    <row r="26" spans="1:19" ht="33" customHeight="1" x14ac:dyDescent="0.25">
      <c r="A26" s="76"/>
      <c r="B26" s="69"/>
      <c r="C26" s="84"/>
      <c r="D26" s="67"/>
      <c r="E26" s="74"/>
      <c r="F26" s="72"/>
    </row>
    <row r="27" spans="1:19" ht="15" customHeight="1" x14ac:dyDescent="0.25">
      <c r="A27" s="76"/>
      <c r="B27" s="69"/>
      <c r="C27" s="83" t="s">
        <v>26</v>
      </c>
      <c r="D27" s="67"/>
      <c r="E27" s="73" t="s">
        <v>27</v>
      </c>
      <c r="F27" s="71" t="s">
        <v>115</v>
      </c>
    </row>
    <row r="28" spans="1:19" ht="33" customHeight="1" x14ac:dyDescent="0.25">
      <c r="A28" s="76"/>
      <c r="B28" s="69"/>
      <c r="C28" s="84"/>
      <c r="D28" s="67"/>
      <c r="E28" s="74"/>
      <c r="F28" s="72"/>
    </row>
    <row r="29" spans="1:19" ht="15" customHeight="1" x14ac:dyDescent="0.25">
      <c r="A29" s="76"/>
      <c r="B29" s="69"/>
      <c r="C29" s="83" t="s">
        <v>28</v>
      </c>
      <c r="D29" s="67"/>
      <c r="E29" s="73" t="s">
        <v>29</v>
      </c>
      <c r="F29" s="71" t="s">
        <v>97</v>
      </c>
    </row>
    <row r="30" spans="1:19" ht="42" customHeight="1" x14ac:dyDescent="0.25">
      <c r="A30" s="76"/>
      <c r="B30" s="70"/>
      <c r="C30" s="84"/>
      <c r="D30" s="67"/>
      <c r="E30" s="74"/>
      <c r="F30" s="72"/>
      <c r="S30" t="s">
        <v>103</v>
      </c>
    </row>
    <row r="31" spans="1:19" ht="15" customHeight="1" x14ac:dyDescent="0.25">
      <c r="A31" s="76">
        <v>2</v>
      </c>
      <c r="B31" s="77" t="s">
        <v>30</v>
      </c>
      <c r="C31" s="75" t="s">
        <v>31</v>
      </c>
      <c r="D31" s="67" t="s">
        <v>32</v>
      </c>
      <c r="E31" s="65" t="s">
        <v>33</v>
      </c>
      <c r="F31" s="68" t="s">
        <v>104</v>
      </c>
    </row>
    <row r="32" spans="1:19" ht="15" customHeight="1" x14ac:dyDescent="0.25">
      <c r="A32" s="76"/>
      <c r="B32" s="77"/>
      <c r="C32" s="75"/>
      <c r="D32" s="67"/>
      <c r="E32" s="65"/>
      <c r="F32" s="69"/>
    </row>
    <row r="33" spans="1:6" ht="116.25" customHeight="1" x14ac:dyDescent="0.25">
      <c r="A33" s="76"/>
      <c r="B33" s="77"/>
      <c r="C33" s="75"/>
      <c r="D33" s="67"/>
      <c r="E33" s="65"/>
      <c r="F33" s="70"/>
    </row>
    <row r="34" spans="1:6" ht="30" customHeight="1" x14ac:dyDescent="0.25">
      <c r="A34" s="76">
        <v>3</v>
      </c>
      <c r="B34" s="77" t="s">
        <v>34</v>
      </c>
      <c r="C34" s="75" t="s">
        <v>35</v>
      </c>
      <c r="D34" s="67" t="s">
        <v>36</v>
      </c>
      <c r="E34" s="65" t="s">
        <v>37</v>
      </c>
      <c r="F34" s="68" t="s">
        <v>104</v>
      </c>
    </row>
    <row r="35" spans="1:6" ht="42" customHeight="1" x14ac:dyDescent="0.25">
      <c r="A35" s="76"/>
      <c r="B35" s="77"/>
      <c r="C35" s="75"/>
      <c r="D35" s="67"/>
      <c r="E35" s="65"/>
      <c r="F35" s="69"/>
    </row>
    <row r="36" spans="1:6" ht="15" customHeight="1" x14ac:dyDescent="0.25">
      <c r="A36" s="76"/>
      <c r="B36" s="77"/>
      <c r="C36" s="75"/>
      <c r="D36" s="67"/>
      <c r="E36" s="65"/>
      <c r="F36" s="69"/>
    </row>
    <row r="37" spans="1:6" ht="69" customHeight="1" x14ac:dyDescent="0.25">
      <c r="A37" s="76"/>
      <c r="B37" s="77"/>
      <c r="C37" s="75"/>
      <c r="D37" s="67"/>
      <c r="E37" s="65"/>
      <c r="F37" s="70"/>
    </row>
    <row r="38" spans="1:6" ht="78.75" customHeight="1" x14ac:dyDescent="0.25">
      <c r="A38" s="76">
        <v>4</v>
      </c>
      <c r="B38" s="78" t="s">
        <v>113</v>
      </c>
      <c r="C38" s="80" t="s">
        <v>38</v>
      </c>
      <c r="D38" s="67" t="s">
        <v>16</v>
      </c>
      <c r="E38" s="17" t="s">
        <v>39</v>
      </c>
      <c r="F38" s="54" t="s">
        <v>117</v>
      </c>
    </row>
    <row r="39" spans="1:6" ht="63.75" customHeight="1" x14ac:dyDescent="0.25">
      <c r="A39" s="76"/>
      <c r="B39" s="79"/>
      <c r="C39" s="81"/>
      <c r="D39" s="67"/>
      <c r="E39" s="17" t="s">
        <v>40</v>
      </c>
      <c r="F39" s="42" t="s">
        <v>125</v>
      </c>
    </row>
    <row r="40" spans="1:6" ht="47.25" customHeight="1" x14ac:dyDescent="0.25">
      <c r="A40" s="76"/>
      <c r="B40" s="79"/>
      <c r="C40" s="56"/>
      <c r="D40" s="67"/>
      <c r="E40" s="17" t="s">
        <v>41</v>
      </c>
      <c r="F40" s="42" t="s">
        <v>102</v>
      </c>
    </row>
    <row r="41" spans="1:6" ht="51.75" customHeight="1" x14ac:dyDescent="0.25">
      <c r="A41" s="76"/>
      <c r="B41" s="79"/>
      <c r="C41" s="19" t="s">
        <v>42</v>
      </c>
      <c r="D41" s="67"/>
      <c r="E41" s="17" t="s">
        <v>43</v>
      </c>
      <c r="F41" s="63" t="s">
        <v>125</v>
      </c>
    </row>
    <row r="42" spans="1:6" ht="15" customHeight="1" x14ac:dyDescent="0.25">
      <c r="A42" s="76">
        <f>+A38+1</f>
        <v>5</v>
      </c>
      <c r="B42" s="77" t="s">
        <v>46</v>
      </c>
      <c r="C42" s="75" t="s">
        <v>47</v>
      </c>
      <c r="D42" s="67" t="s">
        <v>32</v>
      </c>
      <c r="E42" s="65" t="s">
        <v>48</v>
      </c>
      <c r="F42" s="66" t="s">
        <v>104</v>
      </c>
    </row>
    <row r="43" spans="1:6" ht="15" customHeight="1" x14ac:dyDescent="0.25">
      <c r="A43" s="76"/>
      <c r="B43" s="77"/>
      <c r="C43" s="75"/>
      <c r="D43" s="67"/>
      <c r="E43" s="65"/>
      <c r="F43" s="67"/>
    </row>
    <row r="44" spans="1:6" ht="15" customHeight="1" x14ac:dyDescent="0.25">
      <c r="A44" s="76"/>
      <c r="B44" s="77"/>
      <c r="C44" s="75"/>
      <c r="D44" s="67"/>
      <c r="E44" s="65"/>
      <c r="F44" s="67"/>
    </row>
    <row r="45" spans="1:6" ht="58.5" customHeight="1" x14ac:dyDescent="0.25">
      <c r="A45" s="76"/>
      <c r="B45" s="77"/>
      <c r="C45" s="75"/>
      <c r="D45" s="67"/>
      <c r="E45" s="65"/>
      <c r="F45" s="67"/>
    </row>
    <row r="46" spans="1:6" ht="139.5" customHeight="1" x14ac:dyDescent="0.25">
      <c r="A46" s="33">
        <f>+A42+1</f>
        <v>6</v>
      </c>
      <c r="B46" s="19" t="s">
        <v>78</v>
      </c>
      <c r="C46" s="26" t="s">
        <v>76</v>
      </c>
      <c r="D46" s="18" t="s">
        <v>77</v>
      </c>
      <c r="E46" s="17" t="s">
        <v>79</v>
      </c>
      <c r="F46" s="42" t="s">
        <v>124</v>
      </c>
    </row>
    <row r="47" spans="1:6" ht="120" customHeight="1" x14ac:dyDescent="0.25">
      <c r="A47" s="22">
        <f>+A46+1</f>
        <v>7</v>
      </c>
      <c r="B47" s="21" t="s">
        <v>49</v>
      </c>
      <c r="C47" s="20" t="s">
        <v>50</v>
      </c>
      <c r="D47" s="22" t="s">
        <v>44</v>
      </c>
      <c r="E47" s="23" t="s">
        <v>51</v>
      </c>
      <c r="F47" s="42" t="s">
        <v>132</v>
      </c>
    </row>
    <row r="48" spans="1:6" ht="135" customHeight="1" x14ac:dyDescent="0.25">
      <c r="A48" s="22">
        <f t="shared" ref="A48:A63" si="0">+A47+1</f>
        <v>8</v>
      </c>
      <c r="B48" s="21" t="s">
        <v>52</v>
      </c>
      <c r="C48" s="24" t="s">
        <v>53</v>
      </c>
      <c r="D48" s="22" t="s">
        <v>44</v>
      </c>
      <c r="E48" s="23" t="s">
        <v>54</v>
      </c>
      <c r="F48" s="62" t="s">
        <v>118</v>
      </c>
    </row>
    <row r="49" spans="1:7" ht="141.75" customHeight="1" x14ac:dyDescent="0.25">
      <c r="A49" s="22">
        <f t="shared" si="0"/>
        <v>9</v>
      </c>
      <c r="B49" s="21" t="s">
        <v>55</v>
      </c>
      <c r="C49" s="24" t="s">
        <v>53</v>
      </c>
      <c r="D49" s="22" t="s">
        <v>44</v>
      </c>
      <c r="E49" s="21" t="s">
        <v>56</v>
      </c>
      <c r="F49" s="62" t="s">
        <v>133</v>
      </c>
      <c r="G49" t="s">
        <v>103</v>
      </c>
    </row>
    <row r="50" spans="1:7" ht="92.25" customHeight="1" x14ac:dyDescent="0.25">
      <c r="A50" s="60">
        <f>+A49+1</f>
        <v>10</v>
      </c>
      <c r="B50" s="41" t="s">
        <v>57</v>
      </c>
      <c r="C50" s="61" t="s">
        <v>53</v>
      </c>
      <c r="D50" s="60" t="s">
        <v>44</v>
      </c>
      <c r="E50" s="59" t="s">
        <v>58</v>
      </c>
      <c r="F50" s="62" t="s">
        <v>120</v>
      </c>
    </row>
    <row r="51" spans="1:7" ht="93" customHeight="1" x14ac:dyDescent="0.25">
      <c r="A51" s="22">
        <f t="shared" si="0"/>
        <v>11</v>
      </c>
      <c r="B51" s="21" t="s">
        <v>59</v>
      </c>
      <c r="C51" s="24" t="s">
        <v>60</v>
      </c>
      <c r="D51" s="22" t="s">
        <v>44</v>
      </c>
      <c r="E51" s="17" t="s">
        <v>61</v>
      </c>
      <c r="F51" s="62" t="s">
        <v>116</v>
      </c>
    </row>
    <row r="52" spans="1:7" ht="129" customHeight="1" x14ac:dyDescent="0.25">
      <c r="A52" s="22">
        <f t="shared" si="0"/>
        <v>12</v>
      </c>
      <c r="B52" s="21" t="s">
        <v>62</v>
      </c>
      <c r="C52" s="24" t="s">
        <v>63</v>
      </c>
      <c r="D52" s="22" t="s">
        <v>44</v>
      </c>
      <c r="E52" s="17" t="s">
        <v>64</v>
      </c>
      <c r="F52" s="53" t="s">
        <v>126</v>
      </c>
    </row>
    <row r="53" spans="1:7" ht="142.5" customHeight="1" x14ac:dyDescent="0.25">
      <c r="A53" s="22">
        <f t="shared" si="0"/>
        <v>13</v>
      </c>
      <c r="B53" s="21" t="s">
        <v>65</v>
      </c>
      <c r="C53" s="57" t="s">
        <v>66</v>
      </c>
      <c r="D53" s="22" t="s">
        <v>44</v>
      </c>
      <c r="E53" s="21" t="s">
        <v>67</v>
      </c>
      <c r="F53" s="42" t="s">
        <v>123</v>
      </c>
    </row>
    <row r="54" spans="1:7" ht="151.5" customHeight="1" x14ac:dyDescent="0.25">
      <c r="A54" s="22">
        <f t="shared" si="0"/>
        <v>14</v>
      </c>
      <c r="B54" s="21" t="s">
        <v>81</v>
      </c>
      <c r="C54" s="57" t="s">
        <v>66</v>
      </c>
      <c r="D54" s="22" t="s">
        <v>44</v>
      </c>
      <c r="E54" s="21" t="s">
        <v>68</v>
      </c>
      <c r="F54" s="58" t="s">
        <v>119</v>
      </c>
    </row>
    <row r="55" spans="1:7" ht="157.5" customHeight="1" x14ac:dyDescent="0.25">
      <c r="A55" s="22">
        <f>+A54+1</f>
        <v>15</v>
      </c>
      <c r="B55" s="21" t="s">
        <v>69</v>
      </c>
      <c r="C55" s="24" t="s">
        <v>70</v>
      </c>
      <c r="D55" s="22" t="s">
        <v>71</v>
      </c>
      <c r="E55" s="21" t="s">
        <v>72</v>
      </c>
      <c r="F55" s="42" t="s">
        <v>128</v>
      </c>
    </row>
    <row r="56" spans="1:7" ht="159" customHeight="1" x14ac:dyDescent="0.25">
      <c r="A56" s="22">
        <f t="shared" si="0"/>
        <v>16</v>
      </c>
      <c r="B56" s="21" t="s">
        <v>73</v>
      </c>
      <c r="C56" s="24" t="s">
        <v>74</v>
      </c>
      <c r="D56" s="22" t="s">
        <v>74</v>
      </c>
      <c r="E56" s="21" t="s">
        <v>75</v>
      </c>
      <c r="F56" s="42" t="s">
        <v>131</v>
      </c>
    </row>
    <row r="57" spans="1:7" ht="141" customHeight="1" x14ac:dyDescent="0.25">
      <c r="A57" s="22">
        <f t="shared" si="0"/>
        <v>17</v>
      </c>
      <c r="B57" s="21" t="s">
        <v>83</v>
      </c>
      <c r="C57" s="24" t="s">
        <v>82</v>
      </c>
      <c r="D57" s="22" t="s">
        <v>16</v>
      </c>
      <c r="E57" s="41" t="s">
        <v>94</v>
      </c>
      <c r="F57" s="42" t="s">
        <v>134</v>
      </c>
    </row>
    <row r="58" spans="1:7" ht="141.75" customHeight="1" x14ac:dyDescent="0.25">
      <c r="A58" s="22">
        <f>+A57+1</f>
        <v>18</v>
      </c>
      <c r="B58" s="21" t="s">
        <v>91</v>
      </c>
      <c r="C58" s="24" t="s">
        <v>82</v>
      </c>
      <c r="D58" s="22" t="s">
        <v>16</v>
      </c>
      <c r="E58" s="41" t="s">
        <v>95</v>
      </c>
      <c r="F58" s="42" t="s">
        <v>130</v>
      </c>
    </row>
    <row r="59" spans="1:7" ht="135.75" customHeight="1" x14ac:dyDescent="0.25">
      <c r="A59" s="22">
        <f t="shared" si="0"/>
        <v>19</v>
      </c>
      <c r="B59" s="21" t="s">
        <v>96</v>
      </c>
      <c r="C59" s="24" t="s">
        <v>84</v>
      </c>
      <c r="D59" s="22" t="s">
        <v>45</v>
      </c>
      <c r="E59" s="46" t="s">
        <v>100</v>
      </c>
      <c r="F59" s="42" t="s">
        <v>114</v>
      </c>
    </row>
    <row r="60" spans="1:7" ht="163.5" customHeight="1" x14ac:dyDescent="0.25">
      <c r="A60" s="22">
        <f t="shared" si="0"/>
        <v>20</v>
      </c>
      <c r="B60" s="21" t="s">
        <v>87</v>
      </c>
      <c r="C60" s="24" t="s">
        <v>86</v>
      </c>
      <c r="D60" s="22" t="s">
        <v>85</v>
      </c>
      <c r="E60" s="41" t="s">
        <v>92</v>
      </c>
      <c r="F60" s="42" t="s">
        <v>121</v>
      </c>
    </row>
    <row r="61" spans="1:7" ht="163.5" customHeight="1" x14ac:dyDescent="0.25">
      <c r="A61" s="22">
        <f t="shared" si="0"/>
        <v>21</v>
      </c>
      <c r="B61" s="21" t="s">
        <v>90</v>
      </c>
      <c r="C61" s="55" t="s">
        <v>89</v>
      </c>
      <c r="D61" s="54" t="s">
        <v>88</v>
      </c>
      <c r="E61" s="41" t="s">
        <v>93</v>
      </c>
      <c r="F61" s="58" t="s">
        <v>135</v>
      </c>
    </row>
    <row r="62" spans="1:7" ht="163.5" customHeight="1" x14ac:dyDescent="0.25">
      <c r="A62" s="22">
        <f t="shared" si="0"/>
        <v>22</v>
      </c>
      <c r="B62" s="41" t="s">
        <v>109</v>
      </c>
      <c r="C62" s="41" t="s">
        <v>110</v>
      </c>
      <c r="D62" s="41" t="s">
        <v>111</v>
      </c>
      <c r="E62" s="41" t="s">
        <v>112</v>
      </c>
      <c r="F62" s="54" t="s">
        <v>104</v>
      </c>
    </row>
    <row r="63" spans="1:7" ht="164.25" customHeight="1" x14ac:dyDescent="0.25">
      <c r="A63" s="22">
        <f t="shared" si="0"/>
        <v>23</v>
      </c>
      <c r="B63" s="41" t="s">
        <v>105</v>
      </c>
      <c r="C63" s="41" t="s">
        <v>106</v>
      </c>
      <c r="D63" s="41" t="s">
        <v>107</v>
      </c>
      <c r="E63" s="41" t="s">
        <v>108</v>
      </c>
      <c r="F63" s="42" t="s">
        <v>104</v>
      </c>
    </row>
    <row r="64" spans="1:7" ht="52.5" customHeight="1" x14ac:dyDescent="0.25">
      <c r="A64" s="47"/>
      <c r="B64" s="48"/>
      <c r="C64" s="49"/>
      <c r="D64" s="50"/>
      <c r="E64" s="51"/>
      <c r="F64" s="50"/>
    </row>
    <row r="65" spans="1:7" ht="33" customHeight="1" x14ac:dyDescent="0.25">
      <c r="A65" s="34"/>
      <c r="B65" s="64" t="s">
        <v>99</v>
      </c>
      <c r="C65" s="64"/>
      <c r="D65" s="64"/>
      <c r="E65" s="64"/>
      <c r="F65" s="64"/>
    </row>
    <row r="66" spans="1:7" ht="45" customHeight="1" x14ac:dyDescent="0.25">
      <c r="A66" s="40"/>
      <c r="C66" s="52" t="s">
        <v>80</v>
      </c>
    </row>
    <row r="67" spans="1:7" ht="45" customHeight="1" x14ac:dyDescent="0.25">
      <c r="A67" s="40"/>
      <c r="C67" s="52"/>
    </row>
    <row r="68" spans="1:7" ht="45" customHeight="1" x14ac:dyDescent="0.25">
      <c r="A68" s="40"/>
      <c r="C68" s="52"/>
    </row>
    <row r="69" spans="1:7" ht="36" customHeight="1" x14ac:dyDescent="0.25">
      <c r="A69" s="35"/>
      <c r="B69" s="15"/>
      <c r="D69" s="16"/>
      <c r="E69" s="9" t="s">
        <v>6</v>
      </c>
      <c r="F69" s="28"/>
    </row>
    <row r="70" spans="1:7" ht="19.5" customHeight="1" x14ac:dyDescent="0.25">
      <c r="A70" s="35"/>
      <c r="B70" s="15"/>
      <c r="D70" s="16"/>
      <c r="E70" s="31" t="s">
        <v>7</v>
      </c>
      <c r="F70" s="28"/>
    </row>
    <row r="71" spans="1:7" ht="36" customHeight="1" x14ac:dyDescent="0.25">
      <c r="A71" s="35"/>
      <c r="B71" s="15"/>
      <c r="D71" s="16"/>
      <c r="F71" s="27"/>
    </row>
    <row r="72" spans="1:7" ht="15" customHeight="1" x14ac:dyDescent="0.25">
      <c r="A72" s="35"/>
      <c r="B72" s="15"/>
      <c r="D72" s="16"/>
      <c r="F72" s="12"/>
    </row>
    <row r="73" spans="1:7" ht="15" customHeight="1" x14ac:dyDescent="0.25"/>
    <row r="74" spans="1:7" ht="52.5" customHeight="1" x14ac:dyDescent="0.25"/>
    <row r="75" spans="1:7" x14ac:dyDescent="0.25">
      <c r="A75" s="37"/>
      <c r="B75" s="1"/>
      <c r="C75" s="2"/>
      <c r="D75" s="3"/>
    </row>
    <row r="76" spans="1:7" ht="31.5" customHeight="1" x14ac:dyDescent="0.25">
      <c r="A76" s="38"/>
      <c r="B76" s="4"/>
      <c r="C76" s="1"/>
      <c r="D76" s="2"/>
      <c r="G76" s="40"/>
    </row>
    <row r="77" spans="1:7" x14ac:dyDescent="0.25">
      <c r="A77" s="38"/>
      <c r="B77" s="4"/>
      <c r="C77" s="5"/>
      <c r="D77" s="5"/>
    </row>
    <row r="78" spans="1:7" x14ac:dyDescent="0.25">
      <c r="A78" s="39"/>
      <c r="B78" s="6"/>
      <c r="C78" s="7"/>
      <c r="D78" s="8"/>
    </row>
    <row r="79" spans="1:7" x14ac:dyDescent="0.25">
      <c r="A79" s="29"/>
      <c r="B79" s="10"/>
      <c r="C79" s="10"/>
      <c r="D79" s="11"/>
    </row>
    <row r="80" spans="1:7" ht="15" customHeight="1" x14ac:dyDescent="0.25">
      <c r="A80" s="30"/>
      <c r="B80" s="12"/>
      <c r="C80" s="13"/>
      <c r="D80" s="2"/>
    </row>
    <row r="81" ht="30" customHeight="1" x14ac:dyDescent="0.25"/>
    <row r="82" ht="36" customHeight="1" x14ac:dyDescent="0.25"/>
  </sheetData>
  <sheetProtection algorithmName="SHA-512" hashValue="/DvCp1G6FZ1RBeQnVk4WMCpAxmn8F/FdBl+NYI4JcPswgdPRZFkbdCJV90l1VNff49iAfPsQs5QE8Vez8rYHKg==" saltValue="vsd/d+7hJELVkgmp3tXzkw==" spinCount="100000" sheet="1" objects="1" scenarios="1"/>
  <mergeCells count="59">
    <mergeCell ref="C19:C20"/>
    <mergeCell ref="E19:E20"/>
    <mergeCell ref="F19:F20"/>
    <mergeCell ref="E21:E22"/>
    <mergeCell ref="F21:F22"/>
    <mergeCell ref="C29:C30"/>
    <mergeCell ref="A11:F11"/>
    <mergeCell ref="A6:F6"/>
    <mergeCell ref="A7:F7"/>
    <mergeCell ref="A8:F8"/>
    <mergeCell ref="A9:F9"/>
    <mergeCell ref="A10:F10"/>
    <mergeCell ref="E15:E16"/>
    <mergeCell ref="F15:F16"/>
    <mergeCell ref="A17:A30"/>
    <mergeCell ref="B17:B30"/>
    <mergeCell ref="A15:A16"/>
    <mergeCell ref="B15:B16"/>
    <mergeCell ref="C15:D15"/>
    <mergeCell ref="C21:C22"/>
    <mergeCell ref="C23:C24"/>
    <mergeCell ref="C25:C26"/>
    <mergeCell ref="C27:C28"/>
    <mergeCell ref="E25:E26"/>
    <mergeCell ref="F25:F26"/>
    <mergeCell ref="E27:E28"/>
    <mergeCell ref="F27:F28"/>
    <mergeCell ref="E17:E18"/>
    <mergeCell ref="F17:F18"/>
    <mergeCell ref="A31:A33"/>
    <mergeCell ref="B31:B33"/>
    <mergeCell ref="C31:C33"/>
    <mergeCell ref="A38:A41"/>
    <mergeCell ref="B38:B41"/>
    <mergeCell ref="C38:C39"/>
    <mergeCell ref="A34:A37"/>
    <mergeCell ref="B34:B37"/>
    <mergeCell ref="C34:C37"/>
    <mergeCell ref="A42:A45"/>
    <mergeCell ref="B42:B45"/>
    <mergeCell ref="C42:C45"/>
    <mergeCell ref="D42:D45"/>
    <mergeCell ref="E42:E45"/>
    <mergeCell ref="B13:F13"/>
    <mergeCell ref="B65:F65"/>
    <mergeCell ref="E34:E37"/>
    <mergeCell ref="F42:F45"/>
    <mergeCell ref="D31:D33"/>
    <mergeCell ref="E31:E33"/>
    <mergeCell ref="F31:F33"/>
    <mergeCell ref="F29:F30"/>
    <mergeCell ref="E29:E30"/>
    <mergeCell ref="D17:D30"/>
    <mergeCell ref="F23:F24"/>
    <mergeCell ref="E23:E24"/>
    <mergeCell ref="F34:F37"/>
    <mergeCell ref="D38:D41"/>
    <mergeCell ref="D34:D37"/>
    <mergeCell ref="C17:C18"/>
  </mergeCells>
  <hyperlinks>
    <hyperlink ref="A10" r:id="rId1" display="http://www.fonper.gov.do/"/>
    <hyperlink ref="A9" r:id="rId2" display="mailto:crepdom@codetel.net.do"/>
  </hyperlinks>
  <pageMargins left="0.25" right="0.25" top="0.75" bottom="0.75" header="0.3" footer="0.3"/>
  <pageSetup scale="39" fitToHeight="0" orientation="portrait" r:id="rId3"/>
  <rowBreaks count="1" manualBreakCount="1">
    <brk id="48" max="5"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 Bussi</dc:creator>
  <cp:lastModifiedBy>Francis Bussi</cp:lastModifiedBy>
  <cp:lastPrinted>2023-01-13T13:44:08Z</cp:lastPrinted>
  <dcterms:created xsi:type="dcterms:W3CDTF">2020-02-06T13:37:04Z</dcterms:created>
  <dcterms:modified xsi:type="dcterms:W3CDTF">2023-01-13T13:53:38Z</dcterms:modified>
</cp:coreProperties>
</file>