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fbussi\Desktop\"/>
    </mc:Choice>
  </mc:AlternateContent>
  <bookViews>
    <workbookView xWindow="0" yWindow="0" windowWidth="15345" windowHeight="4635"/>
  </bookViews>
  <sheets>
    <sheet name="Hoja1" sheetId="1" r:id="rId1"/>
  </sheets>
  <definedNames>
    <definedName name="_xlnm.Print_Area" localSheetId="0">Hoja1!$A$1:$F$72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44" i="1" l="1"/>
  <c r="A48" i="1" l="1"/>
  <c r="A49" i="1" s="1"/>
  <c r="A50" i="1" s="1"/>
  <c r="A51" i="1" s="1"/>
  <c r="A52" i="1" s="1"/>
  <c r="A53" i="1" s="1"/>
  <c r="A54" i="1" s="1"/>
  <c r="A55" i="1" l="1"/>
  <c r="A56" i="1" s="1"/>
  <c r="A57" i="1" s="1"/>
  <c r="A58" i="1" s="1"/>
  <c r="A59" i="1" s="1"/>
  <c r="A60" i="1" s="1"/>
  <c r="A61" i="1" s="1"/>
  <c r="A62" i="1" s="1"/>
  <c r="A63" i="1" s="1"/>
  <c r="A64" i="1" s="1"/>
  <c r="A65" i="1" s="1"/>
</calcChain>
</file>

<file path=xl/sharedStrings.xml><?xml version="1.0" encoding="utf-8"?>
<sst xmlns="http://schemas.openxmlformats.org/spreadsheetml/2006/main" count="163" uniqueCount="144">
  <si>
    <t>Fondo Patrimonial de las Empresas Reformadas</t>
  </si>
  <si>
    <t>Edificio Gubernamental "Dr. Rafael Kasse Acta"</t>
  </si>
  <si>
    <t>Gustavo Mejía Ricart No. 73 Esq. Agustín Lara, 7mo piso, Ens. Serralles, Santo Domingo, R.D.</t>
  </si>
  <si>
    <t xml:space="preserve">TEL. 809-683-3591. Fax: 809-683-3888. </t>
  </si>
  <si>
    <t>www.fonper.gov.do. RNC: 401-51381-1</t>
  </si>
  <si>
    <t>DIRECCION DE PROYECTOS DE CONSTRUCCIONES Y EDIFICACIONES</t>
  </si>
  <si>
    <t>Arq. Francis Bussi</t>
  </si>
  <si>
    <t>Arquitecto</t>
  </si>
  <si>
    <t>#</t>
  </si>
  <si>
    <t>Nombre de Proyecto</t>
  </si>
  <si>
    <t>Ubicación</t>
  </si>
  <si>
    <t>Descripción del Proyecto</t>
  </si>
  <si>
    <t>Calendario de Ejecución</t>
  </si>
  <si>
    <t xml:space="preserve">Municipio </t>
  </si>
  <si>
    <t>Provincia</t>
  </si>
  <si>
    <t>Mogollón, San J. Maguana</t>
  </si>
  <si>
    <t>San Juan</t>
  </si>
  <si>
    <t>Lote 2,   9 de 3 habitaciones y 6 de 2 habitaciones</t>
  </si>
  <si>
    <t>Mogollón y María Dionisio</t>
  </si>
  <si>
    <t>Lote 3,   10 de 3 habitaciones y 5 de 2 habitaciones</t>
  </si>
  <si>
    <t>María Dionisio y La Ciénaga</t>
  </si>
  <si>
    <t>Lote 6,   10 de 3 habitaciones y 5 de 2 habitaciones</t>
  </si>
  <si>
    <t>La Ciénaga</t>
  </si>
  <si>
    <t>Lote 7,   10 de 3 habitaciones y 5 de 2 habitaciones</t>
  </si>
  <si>
    <t>Los Cerros</t>
  </si>
  <si>
    <t>Lote 9,   10 de 3 habitaciones y 5 de 2 habitaciones</t>
  </si>
  <si>
    <t>Lava Pie y San Ramón</t>
  </si>
  <si>
    <t>Lote 13, 11 de 3 habitaciones y 4 de 2 habitaciones</t>
  </si>
  <si>
    <t>San Ramón</t>
  </si>
  <si>
    <t>Lote 14, 10 de 3 habitaciones y 5 de 2 habitaciones</t>
  </si>
  <si>
    <t xml:space="preserve"> Las Charcas</t>
  </si>
  <si>
    <t>Lote 16, 10 de 3 habitaciones y 5 de 2 habitaciones</t>
  </si>
  <si>
    <t xml:space="preserve">Construcción de 5 viviendas económicas de dos (2) y tres (3) dormitorios, 2da etapa (Martha David, Francisca Sánchez, Ramón Méndez, Carolina Pichardo,  y Mérida Adames) </t>
  </si>
  <si>
    <t>Diferentes  sectores de Santo Domingo.</t>
  </si>
  <si>
    <t xml:space="preserve"> Santo Domingo</t>
  </si>
  <si>
    <t xml:space="preserve">Construcción de cinco (05) viviendas económicas unifamiliares a personas de escasos recursos, las cuales constan de un área de construcción de  32.10, 52.06m2,  80m2 respectivamente. </t>
  </si>
  <si>
    <t>Construcción de una Panadería Repostería, en Sabana Larga</t>
  </si>
  <si>
    <t xml:space="preserve">Distrito municipal Sabana Larga, Comendador </t>
  </si>
  <si>
    <t>Elías Piña</t>
  </si>
  <si>
    <t xml:space="preserve">Construcción de una panadería-repostería, ubicada en el Distrito Municipal Sabana Larga, Municipio Comendador. Esta será administrada por el Club de Madres las Mercedes, la cual cuenta con 986 socios. El área de construcción es de 211 m2 divididos en: área de expendio, oficina administrativa, área de producción, área de almacenamiento, baño/vestidor y parqueos.
</t>
  </si>
  <si>
    <t>Vallejuelo, San Juan Maguana</t>
  </si>
  <si>
    <t>Lote 1,   13 de 3 habitaciones y 2 de 2 habitaciones</t>
  </si>
  <si>
    <t>Lote 4,   13 de 3 habitaciones y 2 de 2 habitaciones</t>
  </si>
  <si>
    <t>Lote 7,   13 de 3 habitaciones y 2 de 2 habitaciones</t>
  </si>
  <si>
    <t>Las Charcas</t>
  </si>
  <si>
    <t>Lote 9,   13 de 3 habitaciones y 2 de 2 habitaciones</t>
  </si>
  <si>
    <t xml:space="preserve">Santiago </t>
  </si>
  <si>
    <t>Barahona</t>
  </si>
  <si>
    <t>Construcción de 5 viviendas económicas de dos (2) y tres (3) dormitorios (3era etapa)(Delia Diaz,Frank Recio, Carlo Montilla, Rufina Collado y Marisol Rodriguez)</t>
  </si>
  <si>
    <t>Diferente Sectores de Santo Domingo</t>
  </si>
  <si>
    <t xml:space="preserve">Construcción de cinco (05) viviendas económicas unifamiliares a personas de escasos recursos, las cuales constan de un área de construcción de 60.41 m2, 80 m2, 77 m2, y dos de 56.69 m2 respectivamente. </t>
  </si>
  <si>
    <t xml:space="preserve">Construcción Play de Baseball Sector la Emboscada </t>
  </si>
  <si>
    <t>Cienguegos</t>
  </si>
  <si>
    <t>Este proyecto consiste en la Construcción de un estadio para softball y facilidades en el sector la Emboscada, Cienfuego, Santiago. Este posee un área total de 6,400.12m2, y contara con las siguientes facilidades: area de juego, area de graderías, dogouts, back Stop, cuarto de maquinas, cisterna  y verja perimetra.</t>
  </si>
  <si>
    <t xml:space="preserve">Construcción Panaderia Reposteria La Cumbre </t>
  </si>
  <si>
    <t>La Cumbre</t>
  </si>
  <si>
    <t>Construcción de una Panadería Repostería en el paraje La Cumbre, Santiago, con un área total de 560.91 m2, el área construcción de la panadería es de 220.12 m2 distribuidas de la siguiente manera: un área de preparación, fermentador, cocina, empaque y enfriamiento, área de expendio, almacén para materia prima, vestidor y producto terminado, oficina administrativa, baños, parqueos, etc.</t>
  </si>
  <si>
    <t xml:space="preserve">Destacamento Policial,  La Cumbre, Santiago. </t>
  </si>
  <si>
    <t xml:space="preserve">Construcción de destacamento policial en el paraje La Cumbre,  Santiago. Con un área total de intervención 171.52m2, área de construcción de 150.14m2 en dos niveles. Cuya distribución interna consiste en: oficina del comandante, casa de guardia, dos dormitorios, baños, comedor/cocina, sala de estar y dos celdas dividida una de hombres y una para mujeres. </t>
  </si>
  <si>
    <t xml:space="preserve">Construcción Centro de Confección Textil la Cumbre </t>
  </si>
  <si>
    <t>Construcción de Centro de Confección Textil ubicado en La Cumbre, Santiago. Cuenta con un área de construcción de 345.65 m2 en dos niveles. Cuya distribución interna consiste en: área de trabajo, área de oficinas, aulas y baños.</t>
  </si>
  <si>
    <t xml:space="preserve">Construcción Centro de Confección Textil </t>
  </si>
  <si>
    <t>Pedro Garcia</t>
  </si>
  <si>
    <t>Construcción de Centro de Confección Textil,   Distrito Municipal Pedro Garcia, municipio Santiago. Cuenta con un área de construcción de 426.44 m2 en dos niveles. Cuya distribución interna consiste en: área de trabajo, área de oficinas, salon multiusos y baños.</t>
  </si>
  <si>
    <t>Construcción de Play Baseball Mambuiche</t>
  </si>
  <si>
    <t>Gurabo</t>
  </si>
  <si>
    <t>Este proyecto consiste en la Construcción de un estadio para Baseball y facilidades en el Club Mambuiche, Gurabo, Santiago. Este posee un área total de 4,402.88m2, y contara con las siguientes facilidades: area de juego, area de Graderías, dogouts, back Stop, cuarto de maquinas, cisterna, verja perimetral y muros de gaviones en área de cañada.</t>
  </si>
  <si>
    <t>Construcción de 7 viviendas, Terminación de 1 vivienda y Reparación 2 vivienda Economica ,</t>
  </si>
  <si>
    <t xml:space="preserve"> Diferentes Sectores</t>
  </si>
  <si>
    <t>Este proyecto consiste en la construcción de 7 viviendas, terminación de 1 vivienda y reparación de 2 viviendas económicas unifamiliares, las cuales constan de un área de construcción de 50.67 m2, 56.58 m2, 58 m2 y 60.63m2 respectivamente, en dieferentes sectores de la provincia de Santiago.</t>
  </si>
  <si>
    <t xml:space="preserve">Este proyecto consiste en la construcción de 6 viviendas, terminación de 3 viviendas y reparación de 1 vivienda económicas unifamiliares, las cuales constan de un área de construcción de 56.58 m2, 58 m2, 64.43m3, 65.63m2, 66.94m2 y 81.93m2, respectivamente, en diferentes sectores de la provincia de Santiago.  </t>
  </si>
  <si>
    <t>Construccion de Funeraria Municipal Jamao al Norte</t>
  </si>
  <si>
    <t>Jamao al Norte</t>
  </si>
  <si>
    <t>Espaillat</t>
  </si>
  <si>
    <t xml:space="preserve">Este proyecto consisten en la contruccion de una funeraria en la provincia Espaillat, con un área de construcción de 521.99m2. Distribuida en las siguientes áreas: dos capillas, sala de espera, area de exhibiciones, oficinas, baños, cuarto frio, cuarto de preparación, cafeteria, marquesina y parqueos. </t>
  </si>
  <si>
    <t>Contruccion de funeraria Municipal Provincia Monte Cristi.</t>
  </si>
  <si>
    <t>Monte Cristi</t>
  </si>
  <si>
    <t xml:space="preserve">Este proyecto consisten en la contruccion de una funeraria en Monte Cristi, con un área de construcción de 521.99m2. Distribuida en las siguientes áreas: dos capillas, sala de espera, area de exhibiciones, oficinas, baños, cuarto frio, cuarto de preparación, cafeteria, marquesina y parqueos. </t>
  </si>
  <si>
    <t>Tabara Arriba</t>
  </si>
  <si>
    <t>Azua</t>
  </si>
  <si>
    <t>Construcción Panaderia Reposteria en Tabara Arriba</t>
  </si>
  <si>
    <t>Construcción de una Panadería Repostería en el municipio Tabara Arriba, Azua, el área construcción de la panadería es de 220.12 m2 distribuidas de la siguiente manera: un área de preparación, fermentador, cocina, empaque y enfriamiento, área de expendio, almacén para materia prima, vestidor y producto terminado, oficina administrativa, baños, parqueos, etc.</t>
  </si>
  <si>
    <t xml:space="preserve">ELABORADO POR: </t>
  </si>
  <si>
    <t xml:space="preserve">Construcción de 6 viviendas, Terminación de 3 viviendas y Reparación de 1 vivienda Economica, en diferentes Sectores de Provincia Santiago </t>
  </si>
  <si>
    <t>Matas de Farfán</t>
  </si>
  <si>
    <t>Construcción de Panadería y Repostería en la comunidad Villa Carmen</t>
  </si>
  <si>
    <t xml:space="preserve"> Vicente Noble</t>
  </si>
  <si>
    <t>Dajabón</t>
  </si>
  <si>
    <t>El Pino</t>
  </si>
  <si>
    <t>Construcción Panadería y Repostería y Salón Multiuso, la Buena Esperanza.</t>
  </si>
  <si>
    <t>Santiago Rodriguez</t>
  </si>
  <si>
    <t>San Ignacio de Sabaneta</t>
  </si>
  <si>
    <t>Construcción panadería y Repostería La Leonor.</t>
  </si>
  <si>
    <t>Construcción de Panadería y Repostería en el Distrito Municipal Carrera de Yegua.</t>
  </si>
  <si>
    <t>Construcción de una Panadería Repostería en el municipio el Pino, provincia Dajabón, con un área total de 557.96 m2, el área construcción de la panadería es de 220 m2 distribuidas de la siguiente manera: un área de preparación, fermentador, cocina, empaque y enfriamiento, área de expendio, almacén para materia prima, vestidor y producto terminado, oficina administrativa, baños, parqueos, etc.</t>
  </si>
  <si>
    <t>Construcción de una Panadería Repostería en el paraje La Leonor en el municipio San Ignacio de Sabaneta, provincia Santiago Rodriguez, con un área total de 866.67 m2, el área construcción de la panadería es de 220 m2 distribuidas de la siguiente manera: un área de preparación, fermentador, cocina, empaque y enfriamiento, área de expendio, almacén para materia prima, vestidor y producto terminado, oficina administrativa, baños, parqueos, etc.</t>
  </si>
  <si>
    <t>Construcción de una Panadería Repostería en el municipio las Matas de Farfan, provincia San Juan, con un área total de 531.72 m2, el área construcción de la panadería es de 220 m2 distribuidas de la siguiente manera: un área de preparación, fermentador, cocina, empaque y enfriamiento, área de expendio, almacén para materia prima, vestidor y producto terminado, oficina administrativa, baños, parqueos, etc.</t>
  </si>
  <si>
    <t>Construcción de una Panadería Repostería en el municipio las Matas de Farfan, provincia San Juan, con un área total de 400 m2, el área construcción de la panadería es de 220 m2 distribuidas de la siguiente manera: un área de preparación, fermentador, cocina, empaque y enfriamiento, área de expendio, almacén para materia prima, vestidor y producto terminado, oficina administrativa, baños, parqueos, etc.</t>
  </si>
  <si>
    <t>Construcción Nave Textil en el Distrito Municipal Quita Coraza.</t>
  </si>
  <si>
    <t>Supervisión y cubicación                                                             16-06-2020</t>
  </si>
  <si>
    <t>Recepción de viviendas                                                           18-06-2020</t>
  </si>
  <si>
    <t>En proceso de entrega</t>
  </si>
  <si>
    <t xml:space="preserve">Construcción 240 viviendas económicas en  diferentes sectores del Municipio                 San Juan de la Maguana, Provincia     San Juan, Distribuidas                                     en  16 lotes de 15 Viviendas cada uno </t>
  </si>
  <si>
    <t>Nota: en este periodo la institución se encuentra en proceso de revisión y transformación.</t>
  </si>
  <si>
    <t>Cubicación Final                                                        16-02-2021</t>
  </si>
  <si>
    <t>Construcción de Nave Textil,   Distrito Municipal Quita Coraza, municipio Vicente Noble. Cuenta con un área de construcción de 135 m2 en dos niveles. Cuya distribución interna consiste en: entrada, area de lavado en seco, area de corte, inspección y empaque, area de máquinas, oficinas, baños, salon multiusos y aula.</t>
  </si>
  <si>
    <t>Cubicación Final                                                            03-08-2021</t>
  </si>
  <si>
    <t>Auditoria Cámara de Cuentas    25-10-2021</t>
  </si>
  <si>
    <t xml:space="preserve"> </t>
  </si>
  <si>
    <t>En proceso de revisión</t>
  </si>
  <si>
    <t>Construcción de 4 viviendas económicas en  Santo Domingo y Una vivienda en San Cristóbal.</t>
  </si>
  <si>
    <t>Diferentes Municipios</t>
  </si>
  <si>
    <t>Santo Domingo y San Cristobal</t>
  </si>
  <si>
    <t>Construcción de 4 viviendas economicas unifamiliares, cuatro en Santo Domingo y una en San Cristobal.</t>
  </si>
  <si>
    <t>Terminación y Reparación de Seis (6) Viviendas Económicas Unifamiliares en diferentes sectores de la provincia Santiago</t>
  </si>
  <si>
    <t>Diferentes sectores de Santiago.</t>
  </si>
  <si>
    <t>Santiago</t>
  </si>
  <si>
    <t>Este proyecto consiste construcción, terminación y reparación de 6 viviendas económicas unifamiliares (4 construcciones, 1 reparación y 1 terminación, las cuales constan de un área de construcción de 71.09 m2, 56.85m2, 54.76m2, 48.84m2, terminación 34.20m2, y la reparación con un área de 74.84m2, respectivamente.</t>
  </si>
  <si>
    <t xml:space="preserve">Construcción 150 viviendas económicas en  diferentes sectores del Municipio                 San Juan de la Maguana, Provincia     San Juan, Distribuidas  en  10 lotes de 15 Viviendas cada uno </t>
  </si>
  <si>
    <t>Cubicación partidas adicionales.                                                         27-01-2022.</t>
  </si>
  <si>
    <t>Verificación estatus de terreno                                                        24-03-2022</t>
  </si>
  <si>
    <t>Verificación estatus de terreno                                                        29-03-2022</t>
  </si>
  <si>
    <t>Cubicacion Final                                                                          16-12-2021</t>
  </si>
  <si>
    <t>Supervisión                                                                                     03-02-2022</t>
  </si>
  <si>
    <t>Supervisión y cubicación                                                             04-02-2022         21-02-2022</t>
  </si>
  <si>
    <t>Cubicacion                                                                                   09-12-2021</t>
  </si>
  <si>
    <t xml:space="preserve">Supervisión                                                                    04-04-2022                                                                          </t>
  </si>
  <si>
    <t>Recepción Final                                                                                                         26-04-2022</t>
  </si>
  <si>
    <t xml:space="preserve">Supervisión                                                                    24-05-2022      </t>
  </si>
  <si>
    <t>Supervisión y cubicación                                                             15-06-2022</t>
  </si>
  <si>
    <t>Cubicación                                                                      24-06-2022</t>
  </si>
  <si>
    <t>Cubicación Final                                                          05-05-2022</t>
  </si>
  <si>
    <t>Puesta en marcha de Equipos                                                                      01-06-2022                                           13-06-2022                                                           28-06-2022</t>
  </si>
  <si>
    <t>Cubicación                                                                       20-06-2022</t>
  </si>
  <si>
    <t xml:space="preserve">Pre-recepción de obra                                                              05-07-2022                                                                          </t>
  </si>
  <si>
    <t>Supervisión de obra                                                       06-07-2022</t>
  </si>
  <si>
    <t>Supervisión                                                              17-06-2022</t>
  </si>
  <si>
    <t>Supervisión y     Cubicación de obra                                                   26-07-2022                                                                  28-06-2022</t>
  </si>
  <si>
    <t>Cubicación y Supervisión                                                10-08-2022</t>
  </si>
  <si>
    <t xml:space="preserve">Supervisión                                                                    02-08-2022                                                 23-08-2022     </t>
  </si>
  <si>
    <t>Supervisión y cubicación                                                             24-08-2022</t>
  </si>
  <si>
    <t>Supervisión y cubicación                                                               24-08-2022</t>
  </si>
  <si>
    <t xml:space="preserve">Supervisión                                                                    25-08-2022                                                                             </t>
  </si>
  <si>
    <t xml:space="preserve">Cubicación                                                                    25-08-2022                                         31-08-2022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</si>
</sst>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 #,##0.00_);_(* \(#,##0.00\);_(* &quot;-&quot;??_);_(@_)"/>
    <numFmt numFmtId="165" formatCode="[$-F800]dddd\,\ mmmm\ dd\,\ yyyy"/>
  </numFmts>
  <fonts count="23" x14ac:knownFonts="1">
    <font>
      <sz val="11"/>
      <color theme="1"/>
      <name val="Calibri"/>
      <family val="2"/>
      <scheme val="minor"/>
    </font>
    <font>
      <sz val="11"/>
      <color theme="1"/>
      <name val="Calibri"/>
      <family val="2"/>
      <scheme val="minor"/>
    </font>
    <font>
      <u/>
      <sz val="10"/>
      <color indexed="12"/>
      <name val="Arial"/>
      <family val="2"/>
    </font>
    <font>
      <b/>
      <sz val="10"/>
      <name val="Arial"/>
      <family val="2"/>
    </font>
    <font>
      <b/>
      <sz val="11"/>
      <color indexed="8"/>
      <name val="Arial"/>
      <family val="2"/>
    </font>
    <font>
      <sz val="11"/>
      <color theme="1"/>
      <name val="Arial"/>
      <family val="2"/>
    </font>
    <font>
      <b/>
      <sz val="11"/>
      <name val="Arial"/>
      <family val="2"/>
    </font>
    <font>
      <b/>
      <i/>
      <sz val="11"/>
      <name val="Arial"/>
      <family val="2"/>
    </font>
    <font>
      <b/>
      <i/>
      <sz val="11"/>
      <color indexed="8"/>
      <name val="Arial"/>
      <family val="2"/>
    </font>
    <font>
      <b/>
      <sz val="10"/>
      <color indexed="8"/>
      <name val="Arial"/>
      <family val="2"/>
    </font>
    <font>
      <b/>
      <sz val="10"/>
      <color theme="1"/>
      <name val="Arial"/>
      <family val="2"/>
    </font>
    <font>
      <sz val="10"/>
      <color theme="1"/>
      <name val="Calibri"/>
      <family val="2"/>
      <scheme val="minor"/>
    </font>
    <font>
      <b/>
      <sz val="13"/>
      <color theme="1"/>
      <name val="Calibri"/>
      <family val="2"/>
    </font>
    <font>
      <b/>
      <sz val="13"/>
      <name val="Calibri"/>
      <family val="2"/>
    </font>
    <font>
      <sz val="10"/>
      <color theme="1"/>
      <name val="Calibri"/>
      <family val="2"/>
    </font>
    <font>
      <sz val="14"/>
      <color theme="1"/>
      <name val="Calibri"/>
      <family val="2"/>
      <scheme val="minor"/>
    </font>
    <font>
      <b/>
      <sz val="14"/>
      <name val="Calibri"/>
      <family val="2"/>
    </font>
    <font>
      <sz val="14"/>
      <color indexed="8"/>
      <name val="Calibri"/>
      <family val="2"/>
    </font>
    <font>
      <sz val="12"/>
      <color rgb="FF212529"/>
      <name val="Calibri"/>
      <family val="2"/>
      <scheme val="minor"/>
    </font>
    <font>
      <sz val="14"/>
      <color rgb="FF212529"/>
      <name val="Calibri"/>
      <family val="2"/>
      <scheme val="minor"/>
    </font>
    <font>
      <b/>
      <sz val="13"/>
      <color theme="0"/>
      <name val="Calibri"/>
      <family val="2"/>
    </font>
    <font>
      <b/>
      <sz val="12"/>
      <color theme="0"/>
      <name val="Calibri"/>
      <family val="2"/>
    </font>
    <font>
      <b/>
      <sz val="18"/>
      <color rgb="FF212529"/>
      <name val="Calibri"/>
      <family val="2"/>
      <scheme val="minor"/>
    </font>
  </fonts>
  <fills count="4">
    <fill>
      <patternFill patternType="none"/>
    </fill>
    <fill>
      <patternFill patternType="gray125"/>
    </fill>
    <fill>
      <patternFill patternType="solid">
        <fgColor theme="9" tint="-0.249977111117893"/>
        <bgColor indexed="64"/>
      </patternFill>
    </fill>
    <fill>
      <patternFill patternType="solid">
        <fgColor theme="0"/>
        <bgColor indexed="64"/>
      </patternFill>
    </fill>
  </fills>
  <borders count="8">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3">
    <xf numFmtId="0" fontId="0" fillId="0" borderId="0"/>
    <xf numFmtId="0" fontId="2" fillId="0" borderId="0" applyNumberFormat="0" applyFill="0" applyBorder="0" applyAlignment="0" applyProtection="0">
      <alignment vertical="top"/>
      <protection locked="0"/>
    </xf>
    <xf numFmtId="165" fontId="1" fillId="0" borderId="0" applyFont="0" applyFill="0" applyBorder="0" applyAlignment="0" applyProtection="0"/>
  </cellStyleXfs>
  <cellXfs count="92">
    <xf numFmtId="0" fontId="0" fillId="0" borderId="0" xfId="0"/>
    <xf numFmtId="0" fontId="5" fillId="0" borderId="0" xfId="0" applyFont="1"/>
    <xf numFmtId="164" fontId="6" fillId="0" borderId="0" xfId="2" applyNumberFormat="1" applyFont="1" applyFill="1" applyAlignment="1"/>
    <xf numFmtId="164" fontId="7" fillId="0" borderId="0" xfId="2" applyNumberFormat="1" applyFont="1" applyFill="1"/>
    <xf numFmtId="0" fontId="5" fillId="0" borderId="0" xfId="0" applyFont="1" applyBorder="1"/>
    <xf numFmtId="164" fontId="7" fillId="0" borderId="0" xfId="2" applyNumberFormat="1" applyFont="1" applyFill="1" applyAlignment="1">
      <alignment horizontal="center"/>
    </xf>
    <xf numFmtId="4" fontId="9" fillId="0" borderId="0" xfId="0" applyNumberFormat="1" applyFont="1" applyFill="1" applyBorder="1" applyAlignment="1">
      <alignment horizontal="center"/>
    </xf>
    <xf numFmtId="0" fontId="5" fillId="0" borderId="0" xfId="0" applyFont="1" applyFill="1" applyAlignment="1"/>
    <xf numFmtId="0" fontId="5" fillId="0" borderId="0" xfId="0" applyFont="1" applyFill="1" applyBorder="1" applyAlignment="1"/>
    <xf numFmtId="4" fontId="9" fillId="0" borderId="1" xfId="0" applyNumberFormat="1" applyFont="1" applyFill="1" applyBorder="1" applyAlignment="1">
      <alignment horizontal="center"/>
    </xf>
    <xf numFmtId="164" fontId="3" fillId="0" borderId="1" xfId="2" applyNumberFormat="1" applyFont="1" applyFill="1" applyBorder="1" applyAlignment="1">
      <alignment horizontal="center"/>
    </xf>
    <xf numFmtId="4" fontId="10" fillId="0" borderId="1" xfId="0" applyNumberFormat="1" applyFont="1" applyFill="1" applyBorder="1" applyAlignment="1">
      <alignment horizontal="center"/>
    </xf>
    <xf numFmtId="0" fontId="3" fillId="0" borderId="0" xfId="0" applyFont="1" applyFill="1" applyAlignment="1">
      <alignment horizontal="center"/>
    </xf>
    <xf numFmtId="0" fontId="3" fillId="0" borderId="0" xfId="0" applyFont="1" applyFill="1" applyBorder="1" applyAlignment="1">
      <alignment horizontal="center"/>
    </xf>
    <xf numFmtId="0" fontId="0" fillId="0" borderId="0" xfId="0" applyAlignment="1">
      <alignment vertical="center"/>
    </xf>
    <xf numFmtId="0" fontId="11" fillId="0" borderId="0" xfId="0" applyFont="1"/>
    <xf numFmtId="0" fontId="0" fillId="0" borderId="0" xfId="0" applyAlignment="1">
      <alignment horizontal="center"/>
    </xf>
    <xf numFmtId="0" fontId="13" fillId="0" borderId="2" xfId="0" applyFont="1" applyFill="1" applyBorder="1" applyAlignment="1">
      <alignment horizontal="left" vertical="center" wrapText="1"/>
    </xf>
    <xf numFmtId="0" fontId="12" fillId="3" borderId="2" xfId="0" applyFont="1" applyFill="1" applyBorder="1" applyAlignment="1">
      <alignment horizontal="center" vertical="center" wrapText="1"/>
    </xf>
    <xf numFmtId="0" fontId="13" fillId="3" borderId="2" xfId="0" applyFont="1" applyFill="1" applyBorder="1" applyAlignment="1">
      <alignment horizontal="left" vertical="center" wrapText="1"/>
    </xf>
    <xf numFmtId="0" fontId="12" fillId="0" borderId="2" xfId="0" applyFont="1" applyBorder="1" applyAlignment="1">
      <alignment horizontal="left" vertical="center"/>
    </xf>
    <xf numFmtId="0" fontId="12" fillId="0" borderId="2" xfId="0" applyFont="1" applyBorder="1" applyAlignment="1">
      <alignment horizontal="left" vertical="center" wrapText="1"/>
    </xf>
    <xf numFmtId="0" fontId="12" fillId="0" borderId="2" xfId="0" applyFont="1" applyBorder="1" applyAlignment="1">
      <alignment horizontal="center" vertical="center"/>
    </xf>
    <xf numFmtId="0" fontId="12" fillId="0" borderId="2" xfId="0" applyFont="1" applyFill="1" applyBorder="1" applyAlignment="1">
      <alignment horizontal="left" vertical="center" wrapText="1"/>
    </xf>
    <xf numFmtId="0" fontId="12" fillId="3" borderId="2" xfId="0" applyFont="1" applyFill="1" applyBorder="1" applyAlignment="1">
      <alignment horizontal="left" vertical="center"/>
    </xf>
    <xf numFmtId="0" fontId="15" fillId="0" borderId="0" xfId="0" applyFont="1"/>
    <xf numFmtId="0" fontId="12" fillId="3" borderId="2" xfId="0" applyFont="1" applyFill="1" applyBorder="1" applyAlignment="1">
      <alignment horizontal="left" vertical="center" wrapText="1"/>
    </xf>
    <xf numFmtId="164" fontId="3" fillId="0" borderId="0" xfId="2" applyNumberFormat="1" applyFont="1" applyFill="1" applyBorder="1" applyAlignment="1">
      <alignment horizontal="center"/>
    </xf>
    <xf numFmtId="0" fontId="0" fillId="0" borderId="0" xfId="0" applyFont="1" applyBorder="1" applyAlignment="1">
      <alignment horizontal="center"/>
    </xf>
    <xf numFmtId="4" fontId="9" fillId="0" borderId="1" xfId="0" applyNumberFormat="1" applyFont="1" applyFill="1" applyBorder="1" applyAlignment="1">
      <alignment horizontal="center" vertical="center"/>
    </xf>
    <xf numFmtId="4" fontId="9" fillId="0" borderId="0" xfId="0" applyNumberFormat="1" applyFont="1" applyFill="1" applyAlignment="1">
      <alignment horizontal="center" vertical="center"/>
    </xf>
    <xf numFmtId="4" fontId="9" fillId="0" borderId="0" xfId="0" applyNumberFormat="1" applyFont="1" applyFill="1" applyAlignment="1">
      <alignment horizontal="center" vertical="top"/>
    </xf>
    <xf numFmtId="0" fontId="15" fillId="0" borderId="0" xfId="0" applyFont="1" applyAlignment="1">
      <alignment horizontal="center" vertical="center"/>
    </xf>
    <xf numFmtId="0" fontId="12" fillId="3" borderId="2" xfId="0" applyFont="1" applyFill="1" applyBorder="1" applyAlignment="1">
      <alignment horizontal="center" vertical="center"/>
    </xf>
    <xf numFmtId="0" fontId="14" fillId="0" borderId="0" xfId="0" applyFont="1" applyAlignment="1">
      <alignment horizontal="center" vertical="center"/>
    </xf>
    <xf numFmtId="0" fontId="11" fillId="0" borderId="0" xfId="0" applyFont="1" applyAlignment="1">
      <alignment horizontal="center" vertical="center"/>
    </xf>
    <xf numFmtId="0" fontId="0" fillId="0" borderId="0" xfId="0" applyAlignment="1">
      <alignment horizontal="center" vertical="center"/>
    </xf>
    <xf numFmtId="4" fontId="4" fillId="0" borderId="0" xfId="0" applyNumberFormat="1" applyFont="1" applyFill="1" applyAlignment="1">
      <alignment horizontal="center" vertical="center"/>
    </xf>
    <xf numFmtId="4" fontId="8" fillId="0" borderId="0" xfId="0" applyNumberFormat="1" applyFont="1" applyFill="1" applyAlignment="1">
      <alignment horizontal="center" vertical="center"/>
    </xf>
    <xf numFmtId="4" fontId="8" fillId="0" borderId="0" xfId="0" applyNumberFormat="1" applyFont="1" applyFill="1" applyBorder="1" applyAlignment="1">
      <alignment horizontal="center" vertical="center"/>
    </xf>
    <xf numFmtId="0" fontId="18" fillId="0" borderId="0" xfId="0" applyFont="1" applyAlignment="1">
      <alignment wrapText="1"/>
    </xf>
    <xf numFmtId="0" fontId="12" fillId="0" borderId="2" xfId="0" applyFont="1" applyFill="1" applyBorder="1" applyAlignment="1">
      <alignment horizontal="left" vertical="center" wrapText="1"/>
    </xf>
    <xf numFmtId="0" fontId="12" fillId="0" borderId="2" xfId="0" applyFont="1" applyBorder="1" applyAlignment="1">
      <alignment horizontal="center" vertical="center" wrapText="1"/>
    </xf>
    <xf numFmtId="0" fontId="21" fillId="2" borderId="2" xfId="0" applyFont="1" applyFill="1" applyBorder="1" applyAlignment="1">
      <alignment horizontal="center" vertical="center" wrapText="1"/>
    </xf>
    <xf numFmtId="0" fontId="19" fillId="0" borderId="0" xfId="0" applyFont="1" applyAlignment="1">
      <alignment horizontal="left" vertical="center" wrapText="1"/>
    </xf>
    <xf numFmtId="4" fontId="16" fillId="0" borderId="0" xfId="0" applyNumberFormat="1" applyFont="1" applyFill="1" applyAlignment="1">
      <alignment horizontal="center"/>
    </xf>
    <xf numFmtId="0" fontId="13" fillId="0" borderId="2" xfId="0" applyFont="1" applyFill="1" applyBorder="1" applyAlignment="1">
      <alignment horizontal="left" vertical="center" wrapText="1"/>
    </xf>
    <xf numFmtId="0" fontId="12" fillId="0" borderId="0" xfId="0" applyFont="1" applyBorder="1" applyAlignment="1">
      <alignment horizontal="center" vertical="center"/>
    </xf>
    <xf numFmtId="0" fontId="12" fillId="0" borderId="0" xfId="0" applyFont="1" applyBorder="1" applyAlignment="1">
      <alignment horizontal="left" vertical="center" wrapText="1"/>
    </xf>
    <xf numFmtId="0" fontId="12" fillId="3" borderId="0" xfId="0" applyFont="1" applyFill="1" applyBorder="1" applyAlignment="1">
      <alignment horizontal="left" vertical="center" wrapText="1"/>
    </xf>
    <xf numFmtId="0" fontId="12" fillId="0" borderId="0" xfId="0" applyFont="1" applyBorder="1" applyAlignment="1">
      <alignment horizontal="center" vertical="center" wrapText="1"/>
    </xf>
    <xf numFmtId="0" fontId="12" fillId="0" borderId="0" xfId="0" applyFont="1" applyFill="1" applyBorder="1" applyAlignment="1">
      <alignment horizontal="left" vertical="center" wrapText="1"/>
    </xf>
    <xf numFmtId="4" fontId="4" fillId="0" borderId="0" xfId="0" applyNumberFormat="1" applyFont="1" applyFill="1" applyAlignment="1">
      <alignment vertical="center"/>
    </xf>
    <xf numFmtId="0" fontId="12" fillId="0" borderId="2" xfId="0" applyFont="1" applyBorder="1" applyAlignment="1">
      <alignment horizontal="center" vertical="center" wrapText="1"/>
    </xf>
    <xf numFmtId="0" fontId="12" fillId="0" borderId="2" xfId="0" applyFont="1" applyBorder="1" applyAlignment="1">
      <alignment horizontal="center" vertical="center" wrapText="1"/>
    </xf>
    <xf numFmtId="0" fontId="12" fillId="3" borderId="2" xfId="0" applyFont="1" applyFill="1" applyBorder="1" applyAlignment="1">
      <alignment horizontal="left" vertical="center" wrapText="1"/>
    </xf>
    <xf numFmtId="0" fontId="13" fillId="3" borderId="2" xfId="0" applyFont="1" applyFill="1" applyBorder="1" applyAlignment="1">
      <alignment horizontal="left" vertical="center" wrapText="1"/>
    </xf>
    <xf numFmtId="0" fontId="12" fillId="3" borderId="2" xfId="0" applyFont="1" applyFill="1" applyBorder="1" applyAlignment="1">
      <alignment horizontal="left" vertical="center" wrapText="1"/>
    </xf>
    <xf numFmtId="0" fontId="12" fillId="0" borderId="2" xfId="0" applyFont="1" applyBorder="1" applyAlignment="1">
      <alignment horizontal="center" vertical="center" wrapText="1"/>
    </xf>
    <xf numFmtId="0" fontId="13" fillId="0" borderId="2" xfId="0" applyFont="1" applyFill="1" applyBorder="1" applyAlignment="1">
      <alignment horizontal="left" vertical="center" wrapText="1"/>
    </xf>
    <xf numFmtId="0" fontId="12" fillId="0" borderId="2" xfId="0" applyFont="1" applyFill="1" applyBorder="1" applyAlignment="1">
      <alignment horizontal="center" vertical="center"/>
    </xf>
    <xf numFmtId="0" fontId="12" fillId="0" borderId="2" xfId="0" applyFont="1" applyFill="1" applyBorder="1" applyAlignment="1">
      <alignment horizontal="left" vertical="center"/>
    </xf>
    <xf numFmtId="0" fontId="12" fillId="0" borderId="2" xfId="0" applyFont="1" applyBorder="1" applyAlignment="1">
      <alignment horizontal="center" vertical="center" wrapText="1"/>
    </xf>
    <xf numFmtId="0" fontId="12" fillId="3" borderId="2" xfId="0" applyFont="1" applyFill="1" applyBorder="1" applyAlignment="1">
      <alignment horizontal="left" vertical="center" wrapText="1"/>
    </xf>
    <xf numFmtId="0" fontId="13" fillId="0" borderId="2" xfId="0" applyFont="1" applyFill="1" applyBorder="1" applyAlignment="1">
      <alignment horizontal="left" vertical="center" wrapText="1"/>
    </xf>
    <xf numFmtId="0" fontId="12" fillId="0" borderId="2" xfId="0" applyFont="1" applyBorder="1" applyAlignment="1">
      <alignment horizontal="center" vertical="center" wrapText="1"/>
    </xf>
    <xf numFmtId="0" fontId="12" fillId="3" borderId="5" xfId="0" applyFont="1" applyFill="1" applyBorder="1" applyAlignment="1">
      <alignment horizontal="left" vertical="center" wrapText="1"/>
    </xf>
    <xf numFmtId="0" fontId="12" fillId="3" borderId="6" xfId="0" applyFont="1" applyFill="1" applyBorder="1" applyAlignment="1">
      <alignment horizontal="left" vertical="center" wrapText="1"/>
    </xf>
    <xf numFmtId="4" fontId="16" fillId="0" borderId="0" xfId="0" applyNumberFormat="1" applyFont="1" applyFill="1" applyAlignment="1">
      <alignment horizontal="center"/>
    </xf>
    <xf numFmtId="0" fontId="16" fillId="0" borderId="0" xfId="0" applyFont="1" applyFill="1" applyAlignment="1">
      <alignment horizontal="center"/>
    </xf>
    <xf numFmtId="0" fontId="17" fillId="0" borderId="0" xfId="0" applyFont="1" applyFill="1" applyAlignment="1">
      <alignment horizontal="center"/>
    </xf>
    <xf numFmtId="0" fontId="17" fillId="0" borderId="0" xfId="1" applyFont="1" applyFill="1" applyAlignment="1" applyProtection="1">
      <alignment horizontal="center"/>
    </xf>
    <xf numFmtId="0" fontId="20" fillId="2" borderId="5" xfId="0" applyFont="1" applyFill="1" applyBorder="1" applyAlignment="1">
      <alignment horizontal="center" vertical="center" wrapText="1"/>
    </xf>
    <xf numFmtId="0" fontId="20" fillId="2" borderId="6" xfId="0" applyFont="1" applyFill="1" applyBorder="1" applyAlignment="1">
      <alignment horizontal="center" vertical="center" wrapText="1"/>
    </xf>
    <xf numFmtId="0" fontId="12" fillId="3" borderId="2" xfId="0" applyFont="1" applyFill="1" applyBorder="1" applyAlignment="1">
      <alignment horizontal="center" vertical="center"/>
    </xf>
    <xf numFmtId="0" fontId="12" fillId="3" borderId="7" xfId="0" applyFont="1" applyFill="1" applyBorder="1" applyAlignment="1">
      <alignment horizontal="center" vertical="center" wrapText="1"/>
    </xf>
    <xf numFmtId="0" fontId="12" fillId="3" borderId="6" xfId="0" applyFont="1" applyFill="1" applyBorder="1" applyAlignment="1">
      <alignment horizontal="center" vertical="center" wrapText="1"/>
    </xf>
    <xf numFmtId="0" fontId="21" fillId="2" borderId="3" xfId="0" applyFont="1" applyFill="1" applyBorder="1" applyAlignment="1">
      <alignment horizontal="center" vertical="center" wrapText="1"/>
    </xf>
    <xf numFmtId="0" fontId="21" fillId="2" borderId="4" xfId="0" applyFont="1" applyFill="1" applyBorder="1" applyAlignment="1">
      <alignment horizontal="center" vertical="center" wrapText="1"/>
    </xf>
    <xf numFmtId="0" fontId="13" fillId="0" borderId="5" xfId="0" applyFont="1" applyFill="1" applyBorder="1" applyAlignment="1">
      <alignment horizontal="left" vertical="center" wrapText="1"/>
    </xf>
    <xf numFmtId="0" fontId="13" fillId="0" borderId="6" xfId="0" applyFont="1" applyFill="1" applyBorder="1" applyAlignment="1">
      <alignment horizontal="left" vertical="center" wrapText="1"/>
    </xf>
    <xf numFmtId="0" fontId="12" fillId="0" borderId="5" xfId="0" applyFont="1" applyBorder="1" applyAlignment="1">
      <alignment horizontal="center" vertical="center" wrapText="1"/>
    </xf>
    <xf numFmtId="0" fontId="12" fillId="0" borderId="6" xfId="0" applyFont="1" applyBorder="1" applyAlignment="1">
      <alignment horizontal="center" vertical="center" wrapText="1"/>
    </xf>
    <xf numFmtId="0" fontId="13" fillId="3" borderId="2" xfId="0" applyFont="1" applyFill="1" applyBorder="1" applyAlignment="1">
      <alignment horizontal="left" vertical="center" wrapText="1"/>
    </xf>
    <xf numFmtId="0" fontId="13" fillId="3" borderId="5" xfId="0" applyFont="1" applyFill="1" applyBorder="1" applyAlignment="1">
      <alignment horizontal="center" vertical="center" wrapText="1"/>
    </xf>
    <xf numFmtId="0" fontId="13" fillId="3" borderId="7" xfId="0" applyFont="1" applyFill="1" applyBorder="1" applyAlignment="1">
      <alignment horizontal="center" vertical="center" wrapText="1"/>
    </xf>
    <xf numFmtId="0" fontId="13" fillId="3" borderId="5" xfId="0" applyFont="1" applyFill="1" applyBorder="1" applyAlignment="1">
      <alignment horizontal="left" vertical="center" wrapText="1"/>
    </xf>
    <xf numFmtId="0" fontId="13" fillId="3" borderId="6" xfId="0" applyFont="1" applyFill="1" applyBorder="1" applyAlignment="1">
      <alignment horizontal="left" vertical="center" wrapText="1"/>
    </xf>
    <xf numFmtId="0" fontId="12" fillId="3" borderId="2" xfId="0" applyFont="1" applyFill="1" applyBorder="1" applyAlignment="1">
      <alignment horizontal="center" vertical="center" wrapText="1"/>
    </xf>
    <xf numFmtId="0" fontId="22" fillId="0" borderId="0" xfId="0" applyFont="1" applyAlignment="1">
      <alignment horizontal="center" vertical="center" wrapText="1"/>
    </xf>
    <xf numFmtId="14" fontId="12" fillId="3" borderId="2" xfId="0" applyNumberFormat="1" applyFont="1" applyFill="1" applyBorder="1" applyAlignment="1">
      <alignment horizontal="center" vertical="center" wrapText="1"/>
    </xf>
    <xf numFmtId="0" fontId="12" fillId="3" borderId="5" xfId="0" applyFont="1" applyFill="1" applyBorder="1" applyAlignment="1">
      <alignment horizontal="center" vertical="center" wrapText="1"/>
    </xf>
  </cellXfs>
  <cellStyles count="3">
    <cellStyle name="Hipervínculo" xfId="1" builtinId="8"/>
    <cellStyle name="Millares 3" xfId="2"/>
    <cellStyle name="Normal" xfId="0" builtinId="0"/>
  </cellStyles>
  <dxfs count="0"/>
  <tableStyles count="0" defaultTableStyle="TableStyleMedium2" defaultPivotStyle="PivotStyleLight16"/>
  <colors>
    <mruColors>
      <color rgb="FF456A2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196849</xdr:colOff>
      <xdr:row>0</xdr:row>
      <xdr:rowOff>25400</xdr:rowOff>
    </xdr:from>
    <xdr:to>
      <xdr:col>4</xdr:col>
      <xdr:colOff>2821364</xdr:colOff>
      <xdr:row>4</xdr:row>
      <xdr:rowOff>190500</xdr:rowOff>
    </xdr:to>
    <xdr:pic>
      <xdr:nvPicPr>
        <xdr:cNvPr id="2" name="Imagen 1"/>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b="18494"/>
        <a:stretch/>
      </xdr:blipFill>
      <xdr:spPr>
        <a:xfrm>
          <a:off x="6654799" y="25400"/>
          <a:ext cx="4053265" cy="92710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crepdom@codetel.net.do" TargetMode="External"/><Relationship Id="rId1" Type="http://schemas.openxmlformats.org/officeDocument/2006/relationships/hyperlink" Target="http://www.fonper.gov.do/"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5:S84"/>
  <sheetViews>
    <sheetView tabSelected="1" view="pageBreakPreview" zoomScale="50" zoomScaleNormal="100" zoomScaleSheetLayoutView="50" workbookViewId="0">
      <selection activeCell="J32" sqref="J32"/>
    </sheetView>
  </sheetViews>
  <sheetFormatPr baseColWidth="10" defaultRowHeight="15" x14ac:dyDescent="0.25"/>
  <cols>
    <col min="1" max="1" width="8.5703125" style="36" customWidth="1"/>
    <col min="2" max="2" width="61.5703125" customWidth="1"/>
    <col min="3" max="3" width="26.42578125" customWidth="1"/>
    <col min="4" max="4" width="21.28515625" customWidth="1"/>
    <col min="5" max="5" width="90.28515625" customWidth="1"/>
    <col min="6" max="6" width="48.42578125" customWidth="1"/>
  </cols>
  <sheetData>
    <row r="5" spans="1:6" ht="18.75" x14ac:dyDescent="0.3">
      <c r="A5" s="32"/>
      <c r="B5" s="25"/>
      <c r="C5" s="25"/>
      <c r="D5" s="25"/>
      <c r="E5" s="25"/>
      <c r="F5" s="25"/>
    </row>
    <row r="6" spans="1:6" ht="18.75" x14ac:dyDescent="0.3">
      <c r="A6" s="69" t="s">
        <v>0</v>
      </c>
      <c r="B6" s="69"/>
      <c r="C6" s="69"/>
      <c r="D6" s="69"/>
      <c r="E6" s="69"/>
      <c r="F6" s="69"/>
    </row>
    <row r="7" spans="1:6" ht="18.75" x14ac:dyDescent="0.3">
      <c r="A7" s="69" t="s">
        <v>1</v>
      </c>
      <c r="B7" s="69"/>
      <c r="C7" s="69"/>
      <c r="D7" s="69"/>
      <c r="E7" s="69"/>
      <c r="F7" s="69"/>
    </row>
    <row r="8" spans="1:6" ht="18.75" x14ac:dyDescent="0.3">
      <c r="A8" s="70" t="s">
        <v>2</v>
      </c>
      <c r="B8" s="70"/>
      <c r="C8" s="70"/>
      <c r="D8" s="70"/>
      <c r="E8" s="70"/>
      <c r="F8" s="70"/>
    </row>
    <row r="9" spans="1:6" ht="18.75" x14ac:dyDescent="0.3">
      <c r="A9" s="71" t="s">
        <v>3</v>
      </c>
      <c r="B9" s="71"/>
      <c r="C9" s="71"/>
      <c r="D9" s="71"/>
      <c r="E9" s="71"/>
      <c r="F9" s="71"/>
    </row>
    <row r="10" spans="1:6" ht="18.75" x14ac:dyDescent="0.3">
      <c r="A10" s="71" t="s">
        <v>4</v>
      </c>
      <c r="B10" s="71"/>
      <c r="C10" s="71"/>
      <c r="D10" s="71"/>
      <c r="E10" s="71"/>
      <c r="F10" s="71"/>
    </row>
    <row r="11" spans="1:6" ht="18.75" x14ac:dyDescent="0.3">
      <c r="A11" s="68" t="s">
        <v>5</v>
      </c>
      <c r="B11" s="68"/>
      <c r="C11" s="68"/>
      <c r="D11" s="68"/>
      <c r="E11" s="68"/>
      <c r="F11" s="68"/>
    </row>
    <row r="12" spans="1:6" ht="18.75" x14ac:dyDescent="0.3">
      <c r="A12" s="45"/>
      <c r="B12" s="45"/>
      <c r="C12" s="45"/>
      <c r="D12" s="45"/>
      <c r="E12" s="45"/>
      <c r="F12" s="45"/>
    </row>
    <row r="13" spans="1:6" ht="41.25" customHeight="1" x14ac:dyDescent="0.25">
      <c r="B13" s="89" t="s">
        <v>103</v>
      </c>
      <c r="C13" s="89"/>
      <c r="D13" s="89"/>
      <c r="E13" s="89"/>
      <c r="F13" s="89"/>
    </row>
    <row r="14" spans="1:6" ht="18.75" x14ac:dyDescent="0.25">
      <c r="B14" s="44"/>
      <c r="C14" s="44"/>
    </row>
    <row r="15" spans="1:6" ht="30" customHeight="1" x14ac:dyDescent="0.25">
      <c r="A15" s="72" t="s">
        <v>8</v>
      </c>
      <c r="B15" s="72" t="s">
        <v>9</v>
      </c>
      <c r="C15" s="77" t="s">
        <v>10</v>
      </c>
      <c r="D15" s="78"/>
      <c r="E15" s="72" t="s">
        <v>11</v>
      </c>
      <c r="F15" s="72" t="s">
        <v>12</v>
      </c>
    </row>
    <row r="16" spans="1:6" ht="15.75" customHeight="1" x14ac:dyDescent="0.25">
      <c r="A16" s="73"/>
      <c r="B16" s="73"/>
      <c r="C16" s="43" t="s">
        <v>13</v>
      </c>
      <c r="D16" s="43" t="s">
        <v>14</v>
      </c>
      <c r="E16" s="73"/>
      <c r="F16" s="73"/>
    </row>
    <row r="17" spans="1:19" ht="19.5" customHeight="1" x14ac:dyDescent="0.25">
      <c r="A17" s="74">
        <v>1</v>
      </c>
      <c r="B17" s="75" t="s">
        <v>102</v>
      </c>
      <c r="C17" s="63" t="s">
        <v>15</v>
      </c>
      <c r="D17" s="88" t="s">
        <v>16</v>
      </c>
      <c r="E17" s="64" t="s">
        <v>17</v>
      </c>
      <c r="F17" s="65" t="s">
        <v>100</v>
      </c>
    </row>
    <row r="18" spans="1:19" s="14" customFormat="1" ht="38.25" customHeight="1" x14ac:dyDescent="0.25">
      <c r="A18" s="74"/>
      <c r="B18" s="75"/>
      <c r="C18" s="63"/>
      <c r="D18" s="88"/>
      <c r="E18" s="64"/>
      <c r="F18" s="65"/>
    </row>
    <row r="19" spans="1:19" ht="15" customHeight="1" x14ac:dyDescent="0.25">
      <c r="A19" s="74"/>
      <c r="B19" s="75"/>
      <c r="C19" s="63" t="s">
        <v>18</v>
      </c>
      <c r="D19" s="88"/>
      <c r="E19" s="64" t="s">
        <v>19</v>
      </c>
      <c r="F19" s="65" t="s">
        <v>131</v>
      </c>
    </row>
    <row r="20" spans="1:19" ht="31.5" customHeight="1" x14ac:dyDescent="0.25">
      <c r="A20" s="74"/>
      <c r="B20" s="75"/>
      <c r="C20" s="63"/>
      <c r="D20" s="88"/>
      <c r="E20" s="64"/>
      <c r="F20" s="65"/>
    </row>
    <row r="21" spans="1:19" ht="15" customHeight="1" x14ac:dyDescent="0.25">
      <c r="A21" s="74"/>
      <c r="B21" s="75"/>
      <c r="C21" s="63" t="s">
        <v>20</v>
      </c>
      <c r="D21" s="88"/>
      <c r="E21" s="64" t="s">
        <v>21</v>
      </c>
      <c r="F21" s="65" t="s">
        <v>140</v>
      </c>
    </row>
    <row r="22" spans="1:19" ht="31.5" customHeight="1" x14ac:dyDescent="0.25">
      <c r="A22" s="74"/>
      <c r="B22" s="75"/>
      <c r="C22" s="63"/>
      <c r="D22" s="88"/>
      <c r="E22" s="64"/>
      <c r="F22" s="65"/>
    </row>
    <row r="23" spans="1:19" ht="15" customHeight="1" x14ac:dyDescent="0.25">
      <c r="A23" s="74"/>
      <c r="B23" s="75"/>
      <c r="C23" s="63" t="s">
        <v>22</v>
      </c>
      <c r="D23" s="88"/>
      <c r="E23" s="64" t="s">
        <v>23</v>
      </c>
      <c r="F23" s="65" t="s">
        <v>106</v>
      </c>
    </row>
    <row r="24" spans="1:19" ht="31.5" customHeight="1" x14ac:dyDescent="0.25">
      <c r="A24" s="74"/>
      <c r="B24" s="75"/>
      <c r="C24" s="63"/>
      <c r="D24" s="88"/>
      <c r="E24" s="64"/>
      <c r="F24" s="65"/>
    </row>
    <row r="25" spans="1:19" ht="15" customHeight="1" x14ac:dyDescent="0.25">
      <c r="A25" s="74"/>
      <c r="B25" s="75"/>
      <c r="C25" s="63" t="s">
        <v>24</v>
      </c>
      <c r="D25" s="88"/>
      <c r="E25" s="64" t="s">
        <v>25</v>
      </c>
      <c r="F25" s="65" t="s">
        <v>101</v>
      </c>
    </row>
    <row r="26" spans="1:19" ht="15" customHeight="1" x14ac:dyDescent="0.25">
      <c r="A26" s="74"/>
      <c r="B26" s="75"/>
      <c r="C26" s="63"/>
      <c r="D26" s="88"/>
      <c r="E26" s="64"/>
      <c r="F26" s="65"/>
    </row>
    <row r="27" spans="1:19" ht="15" customHeight="1" x14ac:dyDescent="0.25">
      <c r="A27" s="74"/>
      <c r="B27" s="75"/>
      <c r="C27" s="66" t="s">
        <v>26</v>
      </c>
      <c r="D27" s="88"/>
      <c r="E27" s="79" t="s">
        <v>27</v>
      </c>
      <c r="F27" s="81" t="s">
        <v>104</v>
      </c>
    </row>
    <row r="28" spans="1:19" ht="33" customHeight="1" x14ac:dyDescent="0.25">
      <c r="A28" s="74"/>
      <c r="B28" s="75"/>
      <c r="C28" s="67"/>
      <c r="D28" s="88"/>
      <c r="E28" s="80"/>
      <c r="F28" s="82"/>
    </row>
    <row r="29" spans="1:19" ht="15" customHeight="1" x14ac:dyDescent="0.25">
      <c r="A29" s="74"/>
      <c r="B29" s="75"/>
      <c r="C29" s="66" t="s">
        <v>28</v>
      </c>
      <c r="D29" s="88"/>
      <c r="E29" s="79" t="s">
        <v>29</v>
      </c>
      <c r="F29" s="81" t="s">
        <v>123</v>
      </c>
    </row>
    <row r="30" spans="1:19" ht="33" customHeight="1" x14ac:dyDescent="0.25">
      <c r="A30" s="74"/>
      <c r="B30" s="75"/>
      <c r="C30" s="67"/>
      <c r="D30" s="88"/>
      <c r="E30" s="80"/>
      <c r="F30" s="82"/>
    </row>
    <row r="31" spans="1:19" ht="15" customHeight="1" x14ac:dyDescent="0.25">
      <c r="A31" s="74"/>
      <c r="B31" s="75"/>
      <c r="C31" s="66" t="s">
        <v>30</v>
      </c>
      <c r="D31" s="88"/>
      <c r="E31" s="79" t="s">
        <v>31</v>
      </c>
      <c r="F31" s="81" t="s">
        <v>99</v>
      </c>
    </row>
    <row r="32" spans="1:19" ht="42" customHeight="1" x14ac:dyDescent="0.25">
      <c r="A32" s="74"/>
      <c r="B32" s="76"/>
      <c r="C32" s="67"/>
      <c r="D32" s="88"/>
      <c r="E32" s="80"/>
      <c r="F32" s="82"/>
      <c r="S32" t="s">
        <v>108</v>
      </c>
    </row>
    <row r="33" spans="1:6" ht="15" customHeight="1" x14ac:dyDescent="0.25">
      <c r="A33" s="74">
        <v>2</v>
      </c>
      <c r="B33" s="83" t="s">
        <v>32</v>
      </c>
      <c r="C33" s="63" t="s">
        <v>33</v>
      </c>
      <c r="D33" s="88" t="s">
        <v>34</v>
      </c>
      <c r="E33" s="64" t="s">
        <v>35</v>
      </c>
      <c r="F33" s="91" t="s">
        <v>99</v>
      </c>
    </row>
    <row r="34" spans="1:6" ht="15" customHeight="1" x14ac:dyDescent="0.25">
      <c r="A34" s="74"/>
      <c r="B34" s="83"/>
      <c r="C34" s="63"/>
      <c r="D34" s="88"/>
      <c r="E34" s="64"/>
      <c r="F34" s="75"/>
    </row>
    <row r="35" spans="1:6" ht="116.25" customHeight="1" x14ac:dyDescent="0.25">
      <c r="A35" s="74"/>
      <c r="B35" s="83"/>
      <c r="C35" s="63"/>
      <c r="D35" s="88"/>
      <c r="E35" s="64"/>
      <c r="F35" s="76"/>
    </row>
    <row r="36" spans="1:6" ht="30" customHeight="1" x14ac:dyDescent="0.25">
      <c r="A36" s="74">
        <v>3</v>
      </c>
      <c r="B36" s="83" t="s">
        <v>36</v>
      </c>
      <c r="C36" s="63" t="s">
        <v>37</v>
      </c>
      <c r="D36" s="88" t="s">
        <v>38</v>
      </c>
      <c r="E36" s="64" t="s">
        <v>39</v>
      </c>
      <c r="F36" s="91" t="s">
        <v>109</v>
      </c>
    </row>
    <row r="37" spans="1:6" ht="42" customHeight="1" x14ac:dyDescent="0.25">
      <c r="A37" s="74"/>
      <c r="B37" s="83"/>
      <c r="C37" s="63"/>
      <c r="D37" s="88"/>
      <c r="E37" s="64"/>
      <c r="F37" s="75"/>
    </row>
    <row r="38" spans="1:6" ht="15" customHeight="1" x14ac:dyDescent="0.25">
      <c r="A38" s="74"/>
      <c r="B38" s="83"/>
      <c r="C38" s="63"/>
      <c r="D38" s="88"/>
      <c r="E38" s="64"/>
      <c r="F38" s="75"/>
    </row>
    <row r="39" spans="1:6" ht="69" customHeight="1" x14ac:dyDescent="0.25">
      <c r="A39" s="74"/>
      <c r="B39" s="83"/>
      <c r="C39" s="63"/>
      <c r="D39" s="88"/>
      <c r="E39" s="64"/>
      <c r="F39" s="76"/>
    </row>
    <row r="40" spans="1:6" ht="78.75" customHeight="1" x14ac:dyDescent="0.25">
      <c r="A40" s="74">
        <v>4</v>
      </c>
      <c r="B40" s="84" t="s">
        <v>118</v>
      </c>
      <c r="C40" s="86" t="s">
        <v>40</v>
      </c>
      <c r="D40" s="88" t="s">
        <v>16</v>
      </c>
      <c r="E40" s="17" t="s">
        <v>41</v>
      </c>
      <c r="F40" s="54" t="s">
        <v>127</v>
      </c>
    </row>
    <row r="41" spans="1:6" ht="63.75" customHeight="1" x14ac:dyDescent="0.25">
      <c r="A41" s="74"/>
      <c r="B41" s="85"/>
      <c r="C41" s="87"/>
      <c r="D41" s="88"/>
      <c r="E41" s="17" t="s">
        <v>42</v>
      </c>
      <c r="F41" s="42" t="s">
        <v>141</v>
      </c>
    </row>
    <row r="42" spans="1:6" ht="47.25" customHeight="1" x14ac:dyDescent="0.25">
      <c r="A42" s="74"/>
      <c r="B42" s="85"/>
      <c r="C42" s="56"/>
      <c r="D42" s="88"/>
      <c r="E42" s="17" t="s">
        <v>43</v>
      </c>
      <c r="F42" s="42" t="s">
        <v>107</v>
      </c>
    </row>
    <row r="43" spans="1:6" ht="51.75" customHeight="1" x14ac:dyDescent="0.25">
      <c r="A43" s="74"/>
      <c r="B43" s="85"/>
      <c r="C43" s="19" t="s">
        <v>44</v>
      </c>
      <c r="D43" s="88"/>
      <c r="E43" s="17" t="s">
        <v>45</v>
      </c>
      <c r="F43" s="42" t="s">
        <v>138</v>
      </c>
    </row>
    <row r="44" spans="1:6" ht="15" customHeight="1" x14ac:dyDescent="0.25">
      <c r="A44" s="74">
        <f>+A40+1</f>
        <v>5</v>
      </c>
      <c r="B44" s="83" t="s">
        <v>48</v>
      </c>
      <c r="C44" s="63" t="s">
        <v>49</v>
      </c>
      <c r="D44" s="88" t="s">
        <v>34</v>
      </c>
      <c r="E44" s="64" t="s">
        <v>50</v>
      </c>
      <c r="F44" s="90" t="s">
        <v>122</v>
      </c>
    </row>
    <row r="45" spans="1:6" ht="15" customHeight="1" x14ac:dyDescent="0.25">
      <c r="A45" s="74"/>
      <c r="B45" s="83"/>
      <c r="C45" s="63"/>
      <c r="D45" s="88"/>
      <c r="E45" s="64"/>
      <c r="F45" s="88"/>
    </row>
    <row r="46" spans="1:6" ht="15" customHeight="1" x14ac:dyDescent="0.25">
      <c r="A46" s="74"/>
      <c r="B46" s="83"/>
      <c r="C46" s="63"/>
      <c r="D46" s="88"/>
      <c r="E46" s="64"/>
      <c r="F46" s="88"/>
    </row>
    <row r="47" spans="1:6" ht="58.5" customHeight="1" x14ac:dyDescent="0.25">
      <c r="A47" s="74"/>
      <c r="B47" s="83"/>
      <c r="C47" s="63"/>
      <c r="D47" s="88"/>
      <c r="E47" s="64"/>
      <c r="F47" s="88"/>
    </row>
    <row r="48" spans="1:6" ht="139.5" customHeight="1" x14ac:dyDescent="0.25">
      <c r="A48" s="33">
        <f>+A44+1</f>
        <v>6</v>
      </c>
      <c r="B48" s="19" t="s">
        <v>80</v>
      </c>
      <c r="C48" s="26" t="s">
        <v>78</v>
      </c>
      <c r="D48" s="18" t="s">
        <v>79</v>
      </c>
      <c r="E48" s="17" t="s">
        <v>81</v>
      </c>
      <c r="F48" s="42" t="s">
        <v>132</v>
      </c>
    </row>
    <row r="49" spans="1:7" ht="120" customHeight="1" x14ac:dyDescent="0.25">
      <c r="A49" s="22">
        <f>+A48+1</f>
        <v>7</v>
      </c>
      <c r="B49" s="21" t="s">
        <v>51</v>
      </c>
      <c r="C49" s="20" t="s">
        <v>52</v>
      </c>
      <c r="D49" s="22" t="s">
        <v>46</v>
      </c>
      <c r="E49" s="23" t="s">
        <v>53</v>
      </c>
      <c r="F49" s="42" t="s">
        <v>142</v>
      </c>
    </row>
    <row r="50" spans="1:7" ht="135" customHeight="1" x14ac:dyDescent="0.25">
      <c r="A50" s="22">
        <f t="shared" ref="A50:A65" si="0">+A49+1</f>
        <v>8</v>
      </c>
      <c r="B50" s="21" t="s">
        <v>54</v>
      </c>
      <c r="C50" s="24" t="s">
        <v>55</v>
      </c>
      <c r="D50" s="22" t="s">
        <v>46</v>
      </c>
      <c r="E50" s="23" t="s">
        <v>56</v>
      </c>
      <c r="F50" s="62" t="s">
        <v>128</v>
      </c>
    </row>
    <row r="51" spans="1:7" ht="141.75" customHeight="1" x14ac:dyDescent="0.25">
      <c r="A51" s="22">
        <f t="shared" si="0"/>
        <v>9</v>
      </c>
      <c r="B51" s="21" t="s">
        <v>57</v>
      </c>
      <c r="C51" s="24" t="s">
        <v>55</v>
      </c>
      <c r="D51" s="22" t="s">
        <v>46</v>
      </c>
      <c r="E51" s="21" t="s">
        <v>58</v>
      </c>
      <c r="F51" s="62" t="s">
        <v>134</v>
      </c>
      <c r="G51" t="s">
        <v>108</v>
      </c>
    </row>
    <row r="52" spans="1:7" ht="92.25" customHeight="1" x14ac:dyDescent="0.25">
      <c r="A52" s="60">
        <f>+A51+1</f>
        <v>10</v>
      </c>
      <c r="B52" s="41" t="s">
        <v>59</v>
      </c>
      <c r="C52" s="61" t="s">
        <v>55</v>
      </c>
      <c r="D52" s="60" t="s">
        <v>46</v>
      </c>
      <c r="E52" s="59" t="s">
        <v>60</v>
      </c>
      <c r="F52" s="62" t="s">
        <v>143</v>
      </c>
    </row>
    <row r="53" spans="1:7" ht="93" customHeight="1" x14ac:dyDescent="0.25">
      <c r="A53" s="22">
        <f t="shared" si="0"/>
        <v>11</v>
      </c>
      <c r="B53" s="21" t="s">
        <v>61</v>
      </c>
      <c r="C53" s="24" t="s">
        <v>62</v>
      </c>
      <c r="D53" s="22" t="s">
        <v>46</v>
      </c>
      <c r="E53" s="17" t="s">
        <v>63</v>
      </c>
      <c r="F53" s="62" t="s">
        <v>126</v>
      </c>
    </row>
    <row r="54" spans="1:7" ht="129" customHeight="1" x14ac:dyDescent="0.25">
      <c r="A54" s="22">
        <f t="shared" si="0"/>
        <v>12</v>
      </c>
      <c r="B54" s="21" t="s">
        <v>64</v>
      </c>
      <c r="C54" s="24" t="s">
        <v>65</v>
      </c>
      <c r="D54" s="22" t="s">
        <v>46</v>
      </c>
      <c r="E54" s="17" t="s">
        <v>66</v>
      </c>
      <c r="F54" s="53" t="s">
        <v>139</v>
      </c>
    </row>
    <row r="55" spans="1:7" ht="142.5" customHeight="1" x14ac:dyDescent="0.25">
      <c r="A55" s="22">
        <f t="shared" si="0"/>
        <v>13</v>
      </c>
      <c r="B55" s="21" t="s">
        <v>67</v>
      </c>
      <c r="C55" s="57" t="s">
        <v>68</v>
      </c>
      <c r="D55" s="22" t="s">
        <v>46</v>
      </c>
      <c r="E55" s="21" t="s">
        <v>69</v>
      </c>
      <c r="F55" s="42" t="s">
        <v>124</v>
      </c>
    </row>
    <row r="56" spans="1:7" ht="151.5" customHeight="1" x14ac:dyDescent="0.25">
      <c r="A56" s="22">
        <f t="shared" si="0"/>
        <v>14</v>
      </c>
      <c r="B56" s="21" t="s">
        <v>83</v>
      </c>
      <c r="C56" s="57" t="s">
        <v>68</v>
      </c>
      <c r="D56" s="22" t="s">
        <v>46</v>
      </c>
      <c r="E56" s="21" t="s">
        <v>70</v>
      </c>
      <c r="F56" s="58" t="s">
        <v>129</v>
      </c>
    </row>
    <row r="57" spans="1:7" ht="157.5" customHeight="1" x14ac:dyDescent="0.25">
      <c r="A57" s="22">
        <f>+A56+1</f>
        <v>15</v>
      </c>
      <c r="B57" s="21" t="s">
        <v>71</v>
      </c>
      <c r="C57" s="24" t="s">
        <v>72</v>
      </c>
      <c r="D57" s="22" t="s">
        <v>73</v>
      </c>
      <c r="E57" s="21" t="s">
        <v>74</v>
      </c>
      <c r="F57" s="42" t="s">
        <v>135</v>
      </c>
    </row>
    <row r="58" spans="1:7" ht="159" customHeight="1" x14ac:dyDescent="0.25">
      <c r="A58" s="22">
        <f t="shared" si="0"/>
        <v>16</v>
      </c>
      <c r="B58" s="21" t="s">
        <v>75</v>
      </c>
      <c r="C58" s="24" t="s">
        <v>76</v>
      </c>
      <c r="D58" s="22" t="s">
        <v>76</v>
      </c>
      <c r="E58" s="21" t="s">
        <v>77</v>
      </c>
      <c r="F58" s="42" t="s">
        <v>137</v>
      </c>
    </row>
    <row r="59" spans="1:7" ht="141" customHeight="1" x14ac:dyDescent="0.25">
      <c r="A59" s="22">
        <f t="shared" si="0"/>
        <v>17</v>
      </c>
      <c r="B59" s="21" t="s">
        <v>85</v>
      </c>
      <c r="C59" s="24" t="s">
        <v>84</v>
      </c>
      <c r="D59" s="22" t="s">
        <v>16</v>
      </c>
      <c r="E59" s="41" t="s">
        <v>96</v>
      </c>
      <c r="F59" s="42" t="s">
        <v>120</v>
      </c>
    </row>
    <row r="60" spans="1:7" ht="141.75" customHeight="1" x14ac:dyDescent="0.25">
      <c r="A60" s="22">
        <f>+A59+1</f>
        <v>18</v>
      </c>
      <c r="B60" s="21" t="s">
        <v>93</v>
      </c>
      <c r="C60" s="24" t="s">
        <v>84</v>
      </c>
      <c r="D60" s="22" t="s">
        <v>16</v>
      </c>
      <c r="E60" s="41" t="s">
        <v>97</v>
      </c>
      <c r="F60" s="42" t="s">
        <v>133</v>
      </c>
    </row>
    <row r="61" spans="1:7" ht="135.75" customHeight="1" x14ac:dyDescent="0.25">
      <c r="A61" s="22">
        <f t="shared" si="0"/>
        <v>19</v>
      </c>
      <c r="B61" s="21" t="s">
        <v>98</v>
      </c>
      <c r="C61" s="24" t="s">
        <v>86</v>
      </c>
      <c r="D61" s="22" t="s">
        <v>47</v>
      </c>
      <c r="E61" s="46" t="s">
        <v>105</v>
      </c>
      <c r="F61" s="42" t="s">
        <v>121</v>
      </c>
    </row>
    <row r="62" spans="1:7" ht="163.5" customHeight="1" x14ac:dyDescent="0.25">
      <c r="A62" s="22">
        <f t="shared" si="0"/>
        <v>20</v>
      </c>
      <c r="B62" s="21" t="s">
        <v>89</v>
      </c>
      <c r="C62" s="24" t="s">
        <v>88</v>
      </c>
      <c r="D62" s="22" t="s">
        <v>87</v>
      </c>
      <c r="E62" s="41" t="s">
        <v>94</v>
      </c>
      <c r="F62" s="42" t="s">
        <v>130</v>
      </c>
    </row>
    <row r="63" spans="1:7" ht="163.5" customHeight="1" x14ac:dyDescent="0.25">
      <c r="A63" s="22">
        <f t="shared" si="0"/>
        <v>21</v>
      </c>
      <c r="B63" s="21" t="s">
        <v>92</v>
      </c>
      <c r="C63" s="55" t="s">
        <v>91</v>
      </c>
      <c r="D63" s="54" t="s">
        <v>90</v>
      </c>
      <c r="E63" s="41" t="s">
        <v>95</v>
      </c>
      <c r="F63" s="58" t="s">
        <v>136</v>
      </c>
    </row>
    <row r="64" spans="1:7" ht="163.5" customHeight="1" x14ac:dyDescent="0.25">
      <c r="A64" s="22">
        <f t="shared" si="0"/>
        <v>22</v>
      </c>
      <c r="B64" s="41" t="s">
        <v>114</v>
      </c>
      <c r="C64" s="41" t="s">
        <v>115</v>
      </c>
      <c r="D64" s="41" t="s">
        <v>116</v>
      </c>
      <c r="E64" s="41" t="s">
        <v>117</v>
      </c>
      <c r="F64" s="54" t="s">
        <v>119</v>
      </c>
    </row>
    <row r="65" spans="1:7" ht="164.25" customHeight="1" x14ac:dyDescent="0.25">
      <c r="A65" s="22">
        <f t="shared" si="0"/>
        <v>23</v>
      </c>
      <c r="B65" s="41" t="s">
        <v>110</v>
      </c>
      <c r="C65" s="41" t="s">
        <v>111</v>
      </c>
      <c r="D65" s="41" t="s">
        <v>112</v>
      </c>
      <c r="E65" s="41" t="s">
        <v>113</v>
      </c>
      <c r="F65" s="42" t="s">
        <v>125</v>
      </c>
    </row>
    <row r="66" spans="1:7" ht="52.5" customHeight="1" x14ac:dyDescent="0.25">
      <c r="A66" s="47"/>
      <c r="B66" s="48"/>
      <c r="C66" s="49"/>
      <c r="D66" s="50"/>
      <c r="E66" s="51"/>
      <c r="F66" s="50"/>
    </row>
    <row r="67" spans="1:7" ht="33" customHeight="1" x14ac:dyDescent="0.25">
      <c r="A67" s="34"/>
      <c r="B67" s="89" t="s">
        <v>103</v>
      </c>
      <c r="C67" s="89"/>
      <c r="D67" s="89"/>
      <c r="E67" s="89"/>
      <c r="F67" s="89"/>
    </row>
    <row r="68" spans="1:7" ht="45" customHeight="1" x14ac:dyDescent="0.25">
      <c r="A68" s="40"/>
      <c r="C68" s="52" t="s">
        <v>82</v>
      </c>
    </row>
    <row r="69" spans="1:7" ht="45" customHeight="1" x14ac:dyDescent="0.25">
      <c r="A69" s="40"/>
      <c r="C69" s="52"/>
    </row>
    <row r="70" spans="1:7" ht="45" customHeight="1" x14ac:dyDescent="0.25">
      <c r="A70" s="40"/>
      <c r="C70" s="52"/>
    </row>
    <row r="71" spans="1:7" ht="36" customHeight="1" x14ac:dyDescent="0.25">
      <c r="A71" s="35"/>
      <c r="B71" s="15"/>
      <c r="D71" s="16"/>
      <c r="E71" s="9" t="s">
        <v>6</v>
      </c>
      <c r="F71" s="28"/>
    </row>
    <row r="72" spans="1:7" ht="19.5" customHeight="1" x14ac:dyDescent="0.25">
      <c r="A72" s="35"/>
      <c r="B72" s="15"/>
      <c r="D72" s="16"/>
      <c r="E72" s="31" t="s">
        <v>7</v>
      </c>
      <c r="F72" s="28"/>
    </row>
    <row r="73" spans="1:7" ht="36" customHeight="1" x14ac:dyDescent="0.25">
      <c r="A73" s="35"/>
      <c r="B73" s="15"/>
      <c r="D73" s="16"/>
      <c r="F73" s="27"/>
    </row>
    <row r="74" spans="1:7" ht="15" customHeight="1" x14ac:dyDescent="0.25">
      <c r="A74" s="35"/>
      <c r="B74" s="15"/>
      <c r="D74" s="16"/>
      <c r="F74" s="12"/>
    </row>
    <row r="75" spans="1:7" ht="15" customHeight="1" x14ac:dyDescent="0.25"/>
    <row r="76" spans="1:7" ht="52.5" customHeight="1" x14ac:dyDescent="0.25"/>
    <row r="77" spans="1:7" x14ac:dyDescent="0.25">
      <c r="A77" s="37"/>
      <c r="B77" s="1"/>
      <c r="C77" s="2"/>
      <c r="D77" s="3"/>
    </row>
    <row r="78" spans="1:7" ht="31.5" customHeight="1" x14ac:dyDescent="0.25">
      <c r="A78" s="38"/>
      <c r="B78" s="4"/>
      <c r="C78" s="1"/>
      <c r="D78" s="2"/>
      <c r="G78" s="40"/>
    </row>
    <row r="79" spans="1:7" x14ac:dyDescent="0.25">
      <c r="A79" s="38"/>
      <c r="B79" s="4"/>
      <c r="C79" s="5"/>
      <c r="D79" s="5"/>
    </row>
    <row r="80" spans="1:7" x14ac:dyDescent="0.25">
      <c r="A80" s="39"/>
      <c r="B80" s="6"/>
      <c r="C80" s="7"/>
      <c r="D80" s="8"/>
    </row>
    <row r="81" spans="1:4" x14ac:dyDescent="0.25">
      <c r="A81" s="29"/>
      <c r="B81" s="10"/>
      <c r="C81" s="10"/>
      <c r="D81" s="11"/>
    </row>
    <row r="82" spans="1:4" ht="15" customHeight="1" x14ac:dyDescent="0.25">
      <c r="A82" s="30"/>
      <c r="B82" s="12"/>
      <c r="C82" s="13"/>
      <c r="D82" s="2"/>
    </row>
    <row r="83" spans="1:4" ht="30" customHeight="1" x14ac:dyDescent="0.25"/>
    <row r="84" spans="1:4" ht="36" customHeight="1" x14ac:dyDescent="0.25"/>
  </sheetData>
  <sheetProtection algorithmName="SHA-512" hashValue="agO7X5JH2dejMmVt68HSrwtDQ40SsRuvpubTaj/aLy/iet6qoEtY6nbyKK+HSnS6ZcCbmj4hvhJKBuKty8DINg==" saltValue="TqqG/gP+8CdG7Y0RvtDUsQ==" spinCount="100000" sheet="1" objects="1" scenarios="1"/>
  <mergeCells count="62">
    <mergeCell ref="B13:F13"/>
    <mergeCell ref="B67:F67"/>
    <mergeCell ref="E36:E39"/>
    <mergeCell ref="F44:F47"/>
    <mergeCell ref="D33:D35"/>
    <mergeCell ref="E33:E35"/>
    <mergeCell ref="F33:F35"/>
    <mergeCell ref="F31:F32"/>
    <mergeCell ref="E31:E32"/>
    <mergeCell ref="D17:D32"/>
    <mergeCell ref="F25:F26"/>
    <mergeCell ref="E25:E26"/>
    <mergeCell ref="F36:F39"/>
    <mergeCell ref="D40:D43"/>
    <mergeCell ref="D36:D39"/>
    <mergeCell ref="C17:C18"/>
    <mergeCell ref="A44:A47"/>
    <mergeCell ref="B44:B47"/>
    <mergeCell ref="C44:C47"/>
    <mergeCell ref="D44:D47"/>
    <mergeCell ref="E44:E47"/>
    <mergeCell ref="A33:A35"/>
    <mergeCell ref="B33:B35"/>
    <mergeCell ref="C33:C35"/>
    <mergeCell ref="A40:A43"/>
    <mergeCell ref="B40:B43"/>
    <mergeCell ref="C40:C41"/>
    <mergeCell ref="A36:A39"/>
    <mergeCell ref="B36:B39"/>
    <mergeCell ref="C36:C39"/>
    <mergeCell ref="E17:E18"/>
    <mergeCell ref="F17:F18"/>
    <mergeCell ref="C19:C20"/>
    <mergeCell ref="E19:E20"/>
    <mergeCell ref="F19:F20"/>
    <mergeCell ref="C27:C28"/>
    <mergeCell ref="C29:C30"/>
    <mergeCell ref="E27:E28"/>
    <mergeCell ref="F27:F28"/>
    <mergeCell ref="E29:E30"/>
    <mergeCell ref="F29:F30"/>
    <mergeCell ref="C31:C32"/>
    <mergeCell ref="A11:F11"/>
    <mergeCell ref="A6:F6"/>
    <mergeCell ref="A7:F7"/>
    <mergeCell ref="A8:F8"/>
    <mergeCell ref="A9:F9"/>
    <mergeCell ref="A10:F10"/>
    <mergeCell ref="E15:E16"/>
    <mergeCell ref="F15:F16"/>
    <mergeCell ref="A17:A32"/>
    <mergeCell ref="B17:B32"/>
    <mergeCell ref="A15:A16"/>
    <mergeCell ref="B15:B16"/>
    <mergeCell ref="C15:D15"/>
    <mergeCell ref="C23:C24"/>
    <mergeCell ref="C25:C26"/>
    <mergeCell ref="C21:C22"/>
    <mergeCell ref="E21:E22"/>
    <mergeCell ref="F21:F22"/>
    <mergeCell ref="E23:E24"/>
    <mergeCell ref="F23:F24"/>
  </mergeCells>
  <hyperlinks>
    <hyperlink ref="A10" r:id="rId1" display="http://www.fonper.gov.do/"/>
    <hyperlink ref="A9" r:id="rId2" display="mailto:crepdom@codetel.net.do"/>
  </hyperlinks>
  <pageMargins left="0.25" right="0.25" top="0.75" bottom="0.75" header="0.3" footer="0.3"/>
  <pageSetup scale="39" fitToHeight="0" orientation="portrait" r:id="rId3"/>
  <rowBreaks count="1" manualBreakCount="1">
    <brk id="50" max="5" man="1"/>
  </rowBreaks>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Hoja1</vt:lpstr>
      <vt:lpstr>Hoja1!Área_de_impresión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Francis Bussi</dc:creator>
  <cp:lastModifiedBy>Francis Bussi</cp:lastModifiedBy>
  <cp:lastPrinted>2022-09-20T15:57:23Z</cp:lastPrinted>
  <dcterms:created xsi:type="dcterms:W3CDTF">2020-02-06T13:37:04Z</dcterms:created>
  <dcterms:modified xsi:type="dcterms:W3CDTF">2022-09-20T16:03:15Z</dcterms:modified>
</cp:coreProperties>
</file>