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460" windowHeight="7620"/>
  </bookViews>
  <sheets>
    <sheet name="POA 2020 Eje 1" sheetId="7" r:id="rId1"/>
    <sheet name="POA 2020 Eje 2" sheetId="8" r:id="rId2"/>
    <sheet name="POA 2020 Eje 3" sheetId="9" r:id="rId3"/>
    <sheet name="PEI Eje 1" sheetId="1" r:id="rId4"/>
    <sheet name="PEI Eje 2" sheetId="2" r:id="rId5"/>
    <sheet name="PEI Eje 3" sheetId="3" r:id="rId6"/>
  </sheets>
  <definedNames>
    <definedName name="_xlnm.Print_Titles" localSheetId="5">'PEI Eje 3'!$2:$10</definedName>
    <definedName name="_xlnm.Print_Titles" localSheetId="0">'POA 2020 Eje 1'!$2:$10</definedName>
    <definedName name="_xlnm.Print_Titles" localSheetId="1">'POA 2020 Eje 2'!$2:$10</definedName>
    <definedName name="_xlnm.Print_Titles" localSheetId="2">'POA 2020 Eje 3'!$2:$10</definedName>
  </definedNames>
  <calcPr calcId="162913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47" i="8"/>
  <c r="Y33" i="7" l="1"/>
</calcChain>
</file>

<file path=xl/sharedStrings.xml><?xml version="1.0" encoding="utf-8"?>
<sst xmlns="http://schemas.openxmlformats.org/spreadsheetml/2006/main" count="1026" uniqueCount="630">
  <si>
    <t>FONPER</t>
  </si>
  <si>
    <t>TABLA DE RESULTADOS, INDICADORES Y METAS</t>
  </si>
  <si>
    <t>(2019-2022)</t>
  </si>
  <si>
    <t>Objetivo Estratégico: Asegurar la preservación, rentabilidad y sostenibilidad del patrimonio del Estado Dominicano en las empresas capitalizadas</t>
  </si>
  <si>
    <t>Estrategia Derivada</t>
  </si>
  <si>
    <t>Resultados Esperado</t>
  </si>
  <si>
    <t>Indicador(s)</t>
  </si>
  <si>
    <t>Linea base</t>
  </si>
  <si>
    <t xml:space="preserve">Meta </t>
  </si>
  <si>
    <t>Medios de Verificación</t>
  </si>
  <si>
    <t xml:space="preserve">Responsable  </t>
  </si>
  <si>
    <t>Involucrados</t>
  </si>
  <si>
    <t>Cronograma</t>
  </si>
  <si>
    <t xml:space="preserve">Requerimientos Financieros </t>
  </si>
  <si>
    <t>Requerimientos  no Financieros</t>
  </si>
  <si>
    <t>Supuestos</t>
  </si>
  <si>
    <t>Años</t>
  </si>
  <si>
    <t>Optimizar el sistema de fiscalización de las empresas reformadas.</t>
  </si>
  <si>
    <t xml:space="preserve">Optimizada y mejorada la Gestion Patrimonial </t>
  </si>
  <si>
    <t>Porcentaje de desviaciones operativas y financieras con recomendaciones de mejora.</t>
  </si>
  <si>
    <t xml:space="preserve">Informes de recomendaciones resultado de la fiscalización. </t>
  </si>
  <si>
    <t>DGP</t>
  </si>
  <si>
    <t>Apoyo del Departamento Legal</t>
  </si>
  <si>
    <t>Porcentaje de recomendaciones con seguimiento.</t>
  </si>
  <si>
    <t>Informe de seguimiento.</t>
  </si>
  <si>
    <t>Tiempo de respuesta de las recomendaciones técnicas remitidas por la MAE.</t>
  </si>
  <si>
    <t>15 días hábiles</t>
  </si>
  <si>
    <t xml:space="preserve">Porcentaje de beneficios </t>
  </si>
  <si>
    <t>100% de la proporción del FONPER</t>
  </si>
  <si>
    <t>Programa de custodia y preservación del patrimonio de la empresa capitalizadas</t>
  </si>
  <si>
    <t>Preservado en valor económico de las empresas capitalizadas.</t>
  </si>
  <si>
    <t xml:space="preserve">% Riesgo con propuesta para su mitigación </t>
  </si>
  <si>
    <t>Análisis de Estados Financieros, informes financieros.</t>
  </si>
  <si>
    <t xml:space="preserve">Objetivo Estratégico: Mejorar la calidad de vida de la población meta </t>
  </si>
  <si>
    <t>Línea base</t>
  </si>
  <si>
    <t>Apoyo al desarrollo de infraestructura</t>
  </si>
  <si>
    <t>Satisfechos los requerimientos para la construcción de infraestructura.</t>
  </si>
  <si>
    <t>Porcentaje de infraestructura construidas.</t>
  </si>
  <si>
    <t>100% de las demandas que cumplen con los requerimientos.</t>
  </si>
  <si>
    <t>Informe de supervisión, informe de recepción de obra.</t>
  </si>
  <si>
    <t>Dirección de Construcciones y Edificaciones</t>
  </si>
  <si>
    <t>Todas las aéreas de apoyo</t>
  </si>
  <si>
    <t>Recursos financieros.</t>
  </si>
  <si>
    <t>Que el gobierno central disponga de los fondos</t>
  </si>
  <si>
    <t>Porcentaje de satisfacción de los beneficiarios.</t>
  </si>
  <si>
    <t>Informe de encuesta de satisfacción</t>
  </si>
  <si>
    <t>Programas y proyectos para la superación de la pobreza en todo el país.</t>
  </si>
  <si>
    <t>Mejorada la calidad de vida de la población meta.</t>
  </si>
  <si>
    <t>Porcentaje de intervenciones que impactan en algunas de las dimensiones de la calidad de vida.</t>
  </si>
  <si>
    <t>100% de las planificadas.</t>
  </si>
  <si>
    <t xml:space="preserve">Dirección de Desarrollo Social. </t>
  </si>
  <si>
    <t>Porcentaje de satisfacción de la población.</t>
  </si>
  <si>
    <t>( 2019-2022)</t>
  </si>
  <si>
    <t>Objetivo Estratégico:  Asegurar la efectividad institucional mediante la implementación de estrategias organizativas con altos estandares de calidad, que contribuyan al logro de la misión, visión y objetivos del FONPER.</t>
  </si>
  <si>
    <t>Requerimientos no Financieros</t>
  </si>
  <si>
    <t>Programa de Desarrollo y Calidad Institucional</t>
  </si>
  <si>
    <t>Estandarizada la gestión institucional</t>
  </si>
  <si>
    <t xml:space="preserve">Porcentaje de acciones planificadas y Monitoreadas                                         </t>
  </si>
  <si>
    <t>El 100% de las acciones planificadas y monitoreadas</t>
  </si>
  <si>
    <t>Planes elaborados e Informe de monitoreo y logros</t>
  </si>
  <si>
    <t>Departamento de Planificación y Desarrollo</t>
  </si>
  <si>
    <t>Todas las Áreas</t>
  </si>
  <si>
    <t>Sistema de monitoreo y evaluación automatizado</t>
  </si>
  <si>
    <t>Apoyo de los Directores y Encargados</t>
  </si>
  <si>
    <t>Se ha eliminado la Resistencia a los cambios y al monitoreo continuo</t>
  </si>
  <si>
    <t>% de procesos Auditados</t>
  </si>
  <si>
    <t>El 100% de los procesos documentados.</t>
  </si>
  <si>
    <t>Informe Anual de Auditoria de Procesos por Área</t>
  </si>
  <si>
    <t>Planificación y Desarrollo</t>
  </si>
  <si>
    <t>Recomendaciones de usuarios de procesos</t>
  </si>
  <si>
    <t>Se ha eliminado la Resistencia de usuarios de procesos</t>
  </si>
  <si>
    <t>Porcentaje de procesos certificados.</t>
  </si>
  <si>
    <t>100% de los programados.</t>
  </si>
  <si>
    <t>Informe de auditoría de calidad</t>
  </si>
  <si>
    <t>Todas las áreas</t>
  </si>
  <si>
    <t>Porcentaje de cumplimiento con los requerimientos de los órganos rectores</t>
  </si>
  <si>
    <t>Cumplimiento promedio de un 95%</t>
  </si>
  <si>
    <t>Informe de monitoreo Anual</t>
  </si>
  <si>
    <t>Recursos Humanos, OAI, Tecnología, Revisión y Fiscalización</t>
  </si>
  <si>
    <t>Seguimiento continuo de areas responsables de cada indicador</t>
  </si>
  <si>
    <t>Innovación y Gestión del Cambio</t>
  </si>
  <si>
    <t>Porcentaje de innovación que mejoran el desempeño de la gestión de la institución</t>
  </si>
  <si>
    <t>100% de las intervenciones resultado del diagnóstico</t>
  </si>
  <si>
    <t>Informes de resultado de intervenciones</t>
  </si>
  <si>
    <t>Todas las Areas</t>
  </si>
  <si>
    <t>Porcentaje de empleados que modelan los valores institucionales</t>
  </si>
  <si>
    <t>100% de empleados que modelan los valores institucionales</t>
  </si>
  <si>
    <t>Reporte de Seguimiento al modelaje de valores</t>
  </si>
  <si>
    <t>Actividades de sensibilización, capacitación y promoción para los colaboradores del FONPER</t>
  </si>
  <si>
    <t>Reducido la Resistencia o desinterés de los colaboradores</t>
  </si>
  <si>
    <t>Porcentaje de empleados que comprenden los componentes de la cultura organizacional del FONPER</t>
  </si>
  <si>
    <t>Por definir</t>
  </si>
  <si>
    <t>100% de empleados que comprende los componentes de la cultura organizacional del FONPER establecidos por año</t>
  </si>
  <si>
    <t>Reporte de Seguimiento</t>
  </si>
  <si>
    <t>Resistencia o desinterés de los colaboradores</t>
  </si>
  <si>
    <t>Fortalecimiento de la Gestion Humana</t>
  </si>
  <si>
    <t>Mejorado el desempeño laboral.</t>
  </si>
  <si>
    <t>Porcentaje de colaboradores que mejoraron su desempeño por encima de la media.</t>
  </si>
  <si>
    <t>informe de la evaluación del desempeño.</t>
  </si>
  <si>
    <t>Recursos Humanos</t>
  </si>
  <si>
    <t xml:space="preserve">Todas las áreas de la Institución. </t>
  </si>
  <si>
    <t xml:space="preserve">Contratación de Empresas de Capacitación.  Entrenamientos y Capacitación.  </t>
  </si>
  <si>
    <t>Asesoría, entrenamiento y capacitación por parte del Ministerio de Administración Pública (MAP).</t>
  </si>
  <si>
    <t>Permanencia del personal en la institución.</t>
  </si>
  <si>
    <t>Eficientizada la gestión administrativa del personal</t>
  </si>
  <si>
    <t>Porcentaje de procesos administrativos mejorados.</t>
  </si>
  <si>
    <t>Plan de mejora de condiciones de trabajo</t>
  </si>
  <si>
    <t>Mejorada y optimizada las plataformas tecnológicas</t>
  </si>
  <si>
    <t>Porcentajes de Incidencias resueltas.</t>
  </si>
  <si>
    <t>Reporte y certificación resolución de incidentes.</t>
  </si>
  <si>
    <t>Departamento de Tecnología</t>
  </si>
  <si>
    <t>Reestructuración del área física del Data Center. Infraestructura de la Red, Infraestructura de seguridad y monitoreo, Restructuración del departamento y capacitación del personal</t>
  </si>
  <si>
    <t>Tiempo de resolución de las incidencias.</t>
  </si>
  <si>
    <t>Tiempo pautado</t>
  </si>
  <si>
    <t>Tiempo de respuesta a solicitudes de usuarios.</t>
  </si>
  <si>
    <t>Reporte de atención a usuarios</t>
  </si>
  <si>
    <t>Porcentaje de automatización de procesos.</t>
  </si>
  <si>
    <t>100% de los planificados.</t>
  </si>
  <si>
    <t>Reporte de automatización</t>
  </si>
  <si>
    <r>
      <t>Satisfecho los requerimientos para la realización del trabajo</t>
    </r>
    <r>
      <rPr>
        <sz val="14"/>
        <color theme="1"/>
        <rFont val="Arial"/>
        <family val="2"/>
      </rPr>
      <t>.</t>
    </r>
  </si>
  <si>
    <t xml:space="preserve"> Porcentaje de cumplimiento del plan de compras.</t>
  </si>
  <si>
    <t>Ordenes de compras</t>
  </si>
  <si>
    <t>División de Compras</t>
  </si>
  <si>
    <t>Dirección Administrativa</t>
  </si>
  <si>
    <t xml:space="preserve">Capacitación del personal </t>
  </si>
  <si>
    <t>Porcentaje de satisfacción a los requerimientos demandadas,</t>
  </si>
  <si>
    <t>Por definir.</t>
  </si>
  <si>
    <t>100% de los planificado.</t>
  </si>
  <si>
    <t>Solicitudes de servicio, Informe de satisfacción de servicios., Informe de Evaluacion de satisfacción</t>
  </si>
  <si>
    <t xml:space="preserve">Dirección Administrativa. </t>
  </si>
  <si>
    <t>Todas las Áreas.</t>
  </si>
  <si>
    <t>Sostenibilidad Financiera</t>
  </si>
  <si>
    <t>Recursos económicos asegurados y eficientizados para garantizar el desarrollo de las funciones operativas de la institución.</t>
  </si>
  <si>
    <t>% de ingresos recibidos</t>
  </si>
  <si>
    <t>300% ingresos recibidos sobre lo presupuestado</t>
  </si>
  <si>
    <t>100% del presupuesto de ingresos de lo presupuestado</t>
  </si>
  <si>
    <t>Estados financieros y ejecución presupuestaria</t>
  </si>
  <si>
    <t>Departamento Financiero</t>
  </si>
  <si>
    <t>Contabilidad, Presupuesto y Tesorería</t>
  </si>
  <si>
    <t>Coordinación con Gestión Patrimonial</t>
  </si>
  <si>
    <t>Que las empresas obtengan los beneficios esperados y entreguen los dividendos acordados</t>
  </si>
  <si>
    <t>% de eficiencia de los recursos recibidos</t>
  </si>
  <si>
    <t>175% de los ingresos por intereses percibidos.</t>
  </si>
  <si>
    <t>100% de los ingresos por intereses percibidos.</t>
  </si>
  <si>
    <t>Reporte de intereses ganados</t>
  </si>
  <si>
    <t>Tiempo de pago de compromisos contraídos</t>
  </si>
  <si>
    <t>Total del tiempo programado</t>
  </si>
  <si>
    <t>Coordinación con las diferentes áreas</t>
  </si>
  <si>
    <t>Que las diferentes áreas mejoren su gasto operativo.</t>
  </si>
  <si>
    <t>% de compromisos operativos cubiertos</t>
  </si>
  <si>
    <t>100% de los gastos operativos cubiertos</t>
  </si>
  <si>
    <t>% de compromisos financieros cubiertos de proyectos presupuestados.</t>
  </si>
  <si>
    <t>Coordinación con la Máxima Autoridad Ejecutiva</t>
  </si>
  <si>
    <t xml:space="preserve">% de compromisos financieros cubiertos de proyectos no presupuestados </t>
  </si>
  <si>
    <t>Plan de Imagen y posicionamiento Institucional</t>
  </si>
  <si>
    <t>Porcentaje de valoración positiva del publico externo de la imagen del FONPER</t>
  </si>
  <si>
    <t>Publicaciones realizadas</t>
  </si>
  <si>
    <t>Departamento de Comunicaciones</t>
  </si>
  <si>
    <t>Oficina de Libre Acceso a la Información</t>
  </si>
  <si>
    <t>Inversión en campañas publicitarias</t>
  </si>
  <si>
    <t>Aumentar la presencia del FONPER. en las redes sociales</t>
  </si>
  <si>
    <t>Campaña negativa que afecte la imagen institucional.</t>
  </si>
  <si>
    <t>Campañas educativas, para fortalecer el conocimiento e identificación de los colaboradores.</t>
  </si>
  <si>
    <t>Motivación para el cumplimiento de la misión, visión, valores y objetivos de la institución</t>
  </si>
  <si>
    <t>Desinterés de los colaboradores</t>
  </si>
  <si>
    <t>Objetivo Estratégico: Asegurar la Preservación, rentabilidad y sostenibilidad del patrimonio del Estado en las empresas capitalizadas.</t>
  </si>
  <si>
    <t>Estrategia</t>
  </si>
  <si>
    <t>Resultado Esperado</t>
  </si>
  <si>
    <t>Producto(s)</t>
  </si>
  <si>
    <t>Indicador</t>
  </si>
  <si>
    <t>Línea Base</t>
  </si>
  <si>
    <t>Meta</t>
  </si>
  <si>
    <t>Medio de Verificación</t>
  </si>
  <si>
    <t xml:space="preserve">Responsable </t>
  </si>
  <si>
    <t>No.</t>
  </si>
  <si>
    <t xml:space="preserve">Actividades </t>
  </si>
  <si>
    <t>Recursos</t>
  </si>
  <si>
    <t>T-I</t>
  </si>
  <si>
    <t>T-II</t>
  </si>
  <si>
    <t>T-III</t>
  </si>
  <si>
    <t>T-IV</t>
  </si>
  <si>
    <t>Elaborar los Informes Financieros y Operativos de las empresas capitalizadas</t>
  </si>
  <si>
    <t xml:space="preserve">Informe  </t>
  </si>
  <si>
    <t>Recopilar mensualmente los Estados Financieros y Operativos de las empresas.</t>
  </si>
  <si>
    <t>Establecer mediante comparativo las variaciones.</t>
  </si>
  <si>
    <t>Realizar un análisis y solicitar explicación de las variaciones de Real versus Presupuesto y mismo periodo del año anterior.</t>
  </si>
  <si>
    <t xml:space="preserve">Monitorear el cumplimiento de lo establecido en los contratos de administración y los estatutos. </t>
  </si>
  <si>
    <t>Informes seguimiento contratos</t>
  </si>
  <si>
    <t>Realizar Lectura y análisis de los contratos a ser evaluados</t>
  </si>
  <si>
    <t>Seleccionar las resoluciones o puntos relevantes a ser plasmados en la matriz para su seguimiento.</t>
  </si>
  <si>
    <t>Llenar de cada uno de los aspectos de la matriz detallados con anterioridad.</t>
  </si>
  <si>
    <t>Realizar reunión previa con el Director de la DGP, con la finalidad de que cada una de las analistas pueda socializar la matriz de la empresa asignada.</t>
  </si>
  <si>
    <t>Verificar el cumplimiento del seguimiento o actualizaciones realizadas.</t>
  </si>
  <si>
    <t xml:space="preserve">Remitir informe a la Presidencia del FONPER </t>
  </si>
  <si>
    <t>Custodiar los activos procedentes del proceso de reforma pendientes de liquidación, velando por su correcta conservación.</t>
  </si>
  <si>
    <t>Cantidad de activos preservados</t>
  </si>
  <si>
    <t>Informe estatus de los activos</t>
  </si>
  <si>
    <t>Realizar un levantamiento a los fines de actualizar el nivel de riesgo de pérdida  de los activos pendientes de capitalización.</t>
  </si>
  <si>
    <t>Informe a la Presidencia de FONPER sobre el estatus de cada uno de los activos.</t>
  </si>
  <si>
    <t>Elaborar un plan de seguridad y cronograma de visitas periódicas de supervisión.</t>
  </si>
  <si>
    <t>Ejecución del plan de seguridad y visitas periódicas.</t>
  </si>
  <si>
    <t>Gestionar el saneamiento de los activos pendientes de capitalización que lo requieran.</t>
  </si>
  <si>
    <t>Coordinar y gestionar el proceso de licitación de los activos pendientes de liquidación.</t>
  </si>
  <si>
    <t>Reubicar, ceder y/o transferir los activos pendientes de liquidación, para ser utilizados por otras instituciones.</t>
  </si>
  <si>
    <t>Ejecutar un programa de seguimiento al riesgo o cambio del patrimonio de las empresas capitalizadas.</t>
  </si>
  <si>
    <t xml:space="preserve">Porcentaje de riesgo con recomendaciones para su mitigación </t>
  </si>
  <si>
    <t>Plan mitigación de riesgos</t>
  </si>
  <si>
    <t>Identificar los riesgos financieros y operativos.</t>
  </si>
  <si>
    <t>Analizar y evaluar los riesgos</t>
  </si>
  <si>
    <t>Elaborar informe</t>
  </si>
  <si>
    <t>Someter propuesta del plan de mitigación</t>
  </si>
  <si>
    <t>Dar seguimiento al cumplimiento del plan de acción.</t>
  </si>
  <si>
    <t>Unidad Funcional:</t>
  </si>
  <si>
    <t>Cantidad de infraestructura construidas.</t>
  </si>
  <si>
    <t>Total de las demandadas.</t>
  </si>
  <si>
    <t>Informe de supervisión, Informe de recepción de obra</t>
  </si>
  <si>
    <t>Dirección de Construcciones y edificaciones.</t>
  </si>
  <si>
    <t>Realizar levantamiento socioeconómico</t>
  </si>
  <si>
    <t>Dirección de Desarrollo Social</t>
  </si>
  <si>
    <t>Porcentaje de cumplimiento con la planificación de las construcciones.</t>
  </si>
  <si>
    <t>Informe de supervisión</t>
  </si>
  <si>
    <t>Realizar estudio de impacto ambiental</t>
  </si>
  <si>
    <t>Porcentaje de satisfacción</t>
  </si>
  <si>
    <t>Realizar levantamiento del terreno</t>
  </si>
  <si>
    <t>Confeccionar planos</t>
  </si>
  <si>
    <t>Elaborar presupuesta.</t>
  </si>
  <si>
    <t>Realizar licitación</t>
  </si>
  <si>
    <t>Comité de Licitación y Jurídica</t>
  </si>
  <si>
    <t>Comité de Licitación</t>
  </si>
  <si>
    <t>Donación de fondos para la construcción de infraestructura</t>
  </si>
  <si>
    <t>Monto de fondos donados.</t>
  </si>
  <si>
    <t>Total de los montos que cumplen los requerimientos</t>
  </si>
  <si>
    <t>Informe de evaluación de requerimientos de fondo</t>
  </si>
  <si>
    <t>Informe de evaluación del uso de los fondos</t>
  </si>
  <si>
    <t>Evaluar la sustentación técnica de la solicitud de fondos.</t>
  </si>
  <si>
    <t>Elaborar convenio</t>
  </si>
  <si>
    <t>Realizar supervision del cumplimiento de la donación.</t>
  </si>
  <si>
    <t>Programas y proyectos para la superación de la pobreza  en todo el país.</t>
  </si>
  <si>
    <t>Apoyo financiero a fundaciones y/o instituciones públicas y privadas</t>
  </si>
  <si>
    <t>Realizar levantamiento de necesidad</t>
  </si>
  <si>
    <t>Porcentaje de monto que cumplen con los requerimientos de la solicitud.</t>
  </si>
  <si>
    <t>Realizar supervisión del cumplimiento de la donación.</t>
  </si>
  <si>
    <t>Donación de becas</t>
  </si>
  <si>
    <t>Cantidad de becas</t>
  </si>
  <si>
    <t>Total de las que cumplen con los requerimientos.</t>
  </si>
  <si>
    <t>Informe de evaluación de solicitudes</t>
  </si>
  <si>
    <t>Evaluar solicitud de beca.</t>
  </si>
  <si>
    <t>Porcentaje de becarios con seguimiento.</t>
  </si>
  <si>
    <t>Informe de seguimiento a becarios.</t>
  </si>
  <si>
    <t>Desembolsar recursos financieros.</t>
  </si>
  <si>
    <t>Dar seguimiento al becario</t>
  </si>
  <si>
    <t>Apoyo para útiles escolares.</t>
  </si>
  <si>
    <t>Cantidad de beneficiarios.</t>
  </si>
  <si>
    <t>Registro de entrega</t>
  </si>
  <si>
    <t>Evaluar necesidades y/o solicitud de requerimientos de útiles escolares.</t>
  </si>
  <si>
    <t>Realizar la donación.</t>
  </si>
  <si>
    <t>Elaborar informe de resultado de la entrega.</t>
  </si>
  <si>
    <t>Asistencia económica</t>
  </si>
  <si>
    <t xml:space="preserve">Evaluar necesidades y/o solicitud de requerimientos </t>
  </si>
  <si>
    <t>Apoyo para asistencia médica.</t>
  </si>
  <si>
    <t>Objetivo Estratégico: Asegurar la efectividad institucional mediante la implementación de estrategias organizativas con altos estándares de calidad, que contribuyan al logro de la misión, visión y objetivos del FONPER.</t>
  </si>
  <si>
    <t>Porcentaje de cumplimiento de la programación para la elaboración del POA</t>
  </si>
  <si>
    <t>Documento del POA</t>
  </si>
  <si>
    <t>Departamento de Planificación</t>
  </si>
  <si>
    <t>Elaborar la programación de trabajo</t>
  </si>
  <si>
    <t>Facilitar el proceso de elaboración</t>
  </si>
  <si>
    <t>Todas las unidades</t>
  </si>
  <si>
    <t>Integrar el POA</t>
  </si>
  <si>
    <t>Formular el presupuesto</t>
  </si>
  <si>
    <t>Unidades</t>
  </si>
  <si>
    <t>Remitir POA y presupuesto</t>
  </si>
  <si>
    <t>Implementación del sistema de monitoreo y evaluación</t>
  </si>
  <si>
    <t xml:space="preserve">Porcentaje de acciones planificadas monitoreadas. </t>
  </si>
  <si>
    <t>100% acciones planificadas monitoreadas</t>
  </si>
  <si>
    <t>Informe trimestral de monitoreo y evaluación</t>
  </si>
  <si>
    <t>Analista de planificación y monitoreo</t>
  </si>
  <si>
    <t>Diseñar un sistema de monitoreo y evaluación</t>
  </si>
  <si>
    <t>Implementación</t>
  </si>
  <si>
    <t>Todas las áreas funcionales</t>
  </si>
  <si>
    <t>Elaborar informes de monitoreo.</t>
  </si>
  <si>
    <t>Informe de seguimiento</t>
  </si>
  <si>
    <t>Dar seguimiento a las recomendaciones de los resultados de los informes.</t>
  </si>
  <si>
    <t>Revisión y fiscalización administrativa y financiera.</t>
  </si>
  <si>
    <t>Porcentaje de fiscalizaciones realizadas.</t>
  </si>
  <si>
    <t>Informe de fiscalización</t>
  </si>
  <si>
    <t>Departamento de revisión y fiscalización</t>
  </si>
  <si>
    <t>Elaborar el plan de fiscalización y/ revisiones.</t>
  </si>
  <si>
    <t>Porcentaje de observación o recomendaciones con seguimiento</t>
  </si>
  <si>
    <t>Implementar el plan</t>
  </si>
  <si>
    <t xml:space="preserve">Dar seguimiento al plan </t>
  </si>
  <si>
    <t>Elaborar informe de fiscalización y revisión.</t>
  </si>
  <si>
    <t>Realización de auditoria de proceso</t>
  </si>
  <si>
    <t>Porcentaje de proceso auditados</t>
  </si>
  <si>
    <t>Informe de auditoria</t>
  </si>
  <si>
    <t>Documentar los procesos</t>
  </si>
  <si>
    <t>100% de los procesos auditados</t>
  </si>
  <si>
    <t>Elaborar el plan de auditoria</t>
  </si>
  <si>
    <t>Realizar auditoria</t>
  </si>
  <si>
    <t>Elaborar informe de resultados</t>
  </si>
  <si>
    <t>Dar seguimiento a la no conformidad.</t>
  </si>
  <si>
    <t>Seguimiento a los requerimientos de los órganos rectores</t>
  </si>
  <si>
    <t>Porcentaje de cumplimiento</t>
  </si>
  <si>
    <t>Reporte de cumplimiento</t>
  </si>
  <si>
    <t>Analizar el estatus de cumplimiento</t>
  </si>
  <si>
    <t>Dar seguimiento a los reportes de las informaciones en los sistemas.</t>
  </si>
  <si>
    <t>Elaborar informe de cumplimiento.</t>
  </si>
  <si>
    <t xml:space="preserve">Mejorado el desempeño institucional y desarrollado el sentido de identidad y orgullo del personal de la institución </t>
  </si>
  <si>
    <t>Implementar programa de gestión del cambio</t>
  </si>
  <si>
    <t>Porcentaje de acciones implementadas.</t>
  </si>
  <si>
    <t>Informe de acciones implementadas.</t>
  </si>
  <si>
    <t>Diseñar e implementar la estrategia de gestión del cambio</t>
  </si>
  <si>
    <t>Implementar la estrategia</t>
  </si>
  <si>
    <t>Todas las unidades funcionales</t>
  </si>
  <si>
    <t>Evaluar los informes de resultados.</t>
  </si>
  <si>
    <t>Implementación de campaña de modelaje de los valores</t>
  </si>
  <si>
    <t>Informe de las acciones para favorecer el modelaje de valores</t>
  </si>
  <si>
    <t>Departamento de Planificación y desarrollo</t>
  </si>
  <si>
    <t>Diseñar y elaborar la estrategia de modelaje de valores</t>
  </si>
  <si>
    <t>Evaluar los resultados de la estrategia.</t>
  </si>
  <si>
    <t>Fortalecimiento de la gestión humana.</t>
  </si>
  <si>
    <t>Capacitar al personal del FONPER para contribuir en la mejora de su desempeño laboral.</t>
  </si>
  <si>
    <t>100% de la capacitaciones de 16 horas o más.</t>
  </si>
  <si>
    <t>Informe de la evaluación del desempeño.</t>
  </si>
  <si>
    <t>Departamento de Recursos Humanos.</t>
  </si>
  <si>
    <t>Realizar el levantamiento de la detención de necesidades de capacitación por área.</t>
  </si>
  <si>
    <t>Zuleidy Valerio</t>
  </si>
  <si>
    <t>Hacer plan de capacitación.</t>
  </si>
  <si>
    <t>Coordinar la ejecución y evaluación de las capacitaciones realizadas.</t>
  </si>
  <si>
    <t xml:space="preserve">Identificar y recomendar suplidores </t>
  </si>
  <si>
    <t>Zuleidy Valerio/ Alba Zorrilla</t>
  </si>
  <si>
    <t>Evaluar el impacto de las capaciones.</t>
  </si>
  <si>
    <t>Reclutamiento y selección de personal</t>
  </si>
  <si>
    <t>Porcentaje del personal seleccionado acorde al perfil del puesto</t>
  </si>
  <si>
    <t>Informe de reclutamiento selección</t>
  </si>
  <si>
    <t>Analizar el requerimiento de personal</t>
  </si>
  <si>
    <t>Reclutar el personal</t>
  </si>
  <si>
    <t>Indagar referencia del personal</t>
  </si>
  <si>
    <t>Evaluar la competencia</t>
  </si>
  <si>
    <t>Elaborar informe de la evaluación</t>
  </si>
  <si>
    <t>Contratar personal</t>
  </si>
  <si>
    <t>Induccion de personal</t>
  </si>
  <si>
    <t>Elaborar programa de inducción.</t>
  </si>
  <si>
    <t>Implementar el programa</t>
  </si>
  <si>
    <t>Evaluar los resultados.</t>
  </si>
  <si>
    <t>Elaborar informe de la inducción</t>
  </si>
  <si>
    <t>Eficientizada la gestión administrativa del personal.</t>
  </si>
  <si>
    <t>Cumplimiento de los servicios Técnicos</t>
  </si>
  <si>
    <t>Tiempo de cumplimiento</t>
  </si>
  <si>
    <t>Total del tiempo acordado.</t>
  </si>
  <si>
    <t>Reportes estadísticos.</t>
  </si>
  <si>
    <t>TIC</t>
  </si>
  <si>
    <t>Recibir y analizar el requerimiento de los usuarios.</t>
  </si>
  <si>
    <t>Pautar la solución del requerimiento</t>
  </si>
  <si>
    <t>Dar la asistencia al usuario</t>
  </si>
  <si>
    <t>Implementación de soluciones tecnológicas.</t>
  </si>
  <si>
    <t>Porcentaje de soluciones implementadas.</t>
  </si>
  <si>
    <t>100% de los sistema, aprobados.</t>
  </si>
  <si>
    <t>Reporte de Plataformas implementadas.</t>
  </si>
  <si>
    <t>Recibir y analizar la necesidad.</t>
  </si>
  <si>
    <t>Determinar la necesidad de sistema</t>
  </si>
  <si>
    <t>Todos los departamentos</t>
  </si>
  <si>
    <t>Tiempo de entrega</t>
  </si>
  <si>
    <t>Informe de implementación</t>
  </si>
  <si>
    <t>Elaborar plan de implementación</t>
  </si>
  <si>
    <t>Implementar la solución.</t>
  </si>
  <si>
    <t>Dar seguimiento a la funcionabilidad del sistema implementado.</t>
  </si>
  <si>
    <t>Seguridad de la información</t>
  </si>
  <si>
    <t>Porcentaje de incidentes que afectan la disponibilidad de los sistemas.</t>
  </si>
  <si>
    <t>Informe de auditorías.</t>
  </si>
  <si>
    <t>Determinar la vulnerabilidad de los sistemas e infraestructura tecnológica.</t>
  </si>
  <si>
    <t>TIC.</t>
  </si>
  <si>
    <t>Implementar las medidas de seguridad.</t>
  </si>
  <si>
    <t>Dar seguimiento y mantenimiento a las medidas de seguridad.</t>
  </si>
  <si>
    <t>Plan de compras</t>
  </si>
  <si>
    <t>Porcentaje de cumplimiento de los plazos establecidos en el PACC</t>
  </si>
  <si>
    <t>Elaborar del plan de compras</t>
  </si>
  <si>
    <t>Enc.  División de Compra</t>
  </si>
  <si>
    <t>Ejecutar del plan de compras</t>
  </si>
  <si>
    <t>Seguimiento del plan de compras</t>
  </si>
  <si>
    <t>Departamento Planificación y Desarrollo</t>
  </si>
  <si>
    <t>Transportación</t>
  </si>
  <si>
    <t>Porcentaje de cumplimiento del plan de mantenimiento preventivo.</t>
  </si>
  <si>
    <t>Registro de mantenimiento</t>
  </si>
  <si>
    <t>Elaborar el plan de mantenimiento</t>
  </si>
  <si>
    <t>Porcentaje de satisfacción de los usuarios con el servicio de transportación.</t>
  </si>
  <si>
    <t>Informe encuesta de satisfacción</t>
  </si>
  <si>
    <t>Elaborar programación de trasportación</t>
  </si>
  <si>
    <t>Implementar le plan y programación</t>
  </si>
  <si>
    <t>Evaluar la satisfacción de los usuarios.</t>
  </si>
  <si>
    <t>Elaborar informe de resultados.</t>
  </si>
  <si>
    <t>Mantenimiento preventivo y correctivo de infraestructura física.</t>
  </si>
  <si>
    <t>Porcentaje de cumplimiento de la programación de mantenimientos.</t>
  </si>
  <si>
    <t>Suministro de almacén</t>
  </si>
  <si>
    <t>Porcentaje de cumplimiento de los requerimientos de los pedidos establecidos en los plazos.</t>
  </si>
  <si>
    <t>Reporte de suministro</t>
  </si>
  <si>
    <t>Recibir las solicitudes</t>
  </si>
  <si>
    <t>Programar el suministro</t>
  </si>
  <si>
    <t>Suministrar los pedidos.</t>
  </si>
  <si>
    <t>Servicio de conserjería y recepción</t>
  </si>
  <si>
    <t>Planificar los servicios de conserjería</t>
  </si>
  <si>
    <t>Prestar los servicios.</t>
  </si>
  <si>
    <t>Medir la satisfacción</t>
  </si>
  <si>
    <t xml:space="preserve"> Asegurados y eficientizados los Recursos económicos para garantizar el desarrollo de las funciones operativas de la institución.</t>
  </si>
  <si>
    <t>Depto. Financiero</t>
  </si>
  <si>
    <t>Colocación de recursos en inversiones financieras</t>
  </si>
  <si>
    <t>Correos remitidos</t>
  </si>
  <si>
    <t>Reporte de actualización de tasas</t>
  </si>
  <si>
    <t>Encargada del Departamento Financiero</t>
  </si>
  <si>
    <t>Analizar de Instrumentos y tasas financieras</t>
  </si>
  <si>
    <t xml:space="preserve">Solicitar de apertura de Certificado Financiero </t>
  </si>
  <si>
    <t>MAE</t>
  </si>
  <si>
    <t xml:space="preserve">Negociar tasas en las renovaciones de Certificados </t>
  </si>
  <si>
    <t>Analista Financiera</t>
  </si>
  <si>
    <t>Conciliar los Intereses ganados</t>
  </si>
  <si>
    <t>Enc. División Contabilidad</t>
  </si>
  <si>
    <t>Disponibilidad de Recursos Económicos</t>
  </si>
  <si>
    <t>Monto de la disponibilidad diaria.</t>
  </si>
  <si>
    <t>Total del monto.</t>
  </si>
  <si>
    <t>Total del monto disponible.</t>
  </si>
  <si>
    <t>Reporte Disponibilidad Bancaria</t>
  </si>
  <si>
    <t>Elaborar reporte de Disponibilidad Bancaria</t>
  </si>
  <si>
    <t>Contadora de Registro</t>
  </si>
  <si>
    <t>Reporte de cheques retenidos</t>
  </si>
  <si>
    <t>División Tesorería</t>
  </si>
  <si>
    <t>Realizar pagos.</t>
  </si>
  <si>
    <t>Dpto. financiero</t>
  </si>
  <si>
    <t xml:space="preserve">Suministro de Información Financiera </t>
  </si>
  <si>
    <t>Cantidad de informes financieros emitidos</t>
  </si>
  <si>
    <t>Informe Financiero Trimestral</t>
  </si>
  <si>
    <t xml:space="preserve">Elaborar del informe trimestral del Dpto. Financiero </t>
  </si>
  <si>
    <t>Compilar los informes trimestrales de Contabilidad, Presupuesto y Tesorería</t>
  </si>
  <si>
    <t>Emitir y remitir el informe trimestral consolidado</t>
  </si>
  <si>
    <t>Formulación del Presupuesto de Ingresos y Gastos</t>
  </si>
  <si>
    <t>Monto de presupuesto del año anterior</t>
  </si>
  <si>
    <t>Total del monto presupuestado</t>
  </si>
  <si>
    <t>Presupuesto aprobado y digitado en la DIGEPRES.</t>
  </si>
  <si>
    <t>División de Presupuesto</t>
  </si>
  <si>
    <t xml:space="preserve">Solicitar a Gestión Patrimonial la proyección de los ingresos por Dividendos </t>
  </si>
  <si>
    <t>Proyectar la disponibilidad a principio del próximo año y  los intereses a devengar por inversiones financieras</t>
  </si>
  <si>
    <t>Enviar a las diferentes áreas la comunicación y formularios para el desarrollo de sus presupuestos individuales</t>
  </si>
  <si>
    <t>Analista de Presupuesto</t>
  </si>
  <si>
    <t>Formular el presupuesto maestro institucional</t>
  </si>
  <si>
    <t>Encargado de Presupuesto</t>
  </si>
  <si>
    <t>Digitar del presupuesto en la DIGEPRES.</t>
  </si>
  <si>
    <t>DIGEPRES</t>
  </si>
  <si>
    <t>Presentar el presupuesto al Consejo de Directores del FONPER</t>
  </si>
  <si>
    <t>Consejo de Directores</t>
  </si>
  <si>
    <t>Remisión de presupuesto aprobado a las diferentes áreas</t>
  </si>
  <si>
    <t>Reportes de ejecución presupuestaria</t>
  </si>
  <si>
    <t>Revisión y organización de la información contable según los clasificadores presupuestarios</t>
  </si>
  <si>
    <t>Elaboración de la ejecución presupuestaria de acuerdo al formato de la DIGEPRES.</t>
  </si>
  <si>
    <t>Remisión de la ejecución presupuestaria a los organismos competentes.</t>
  </si>
  <si>
    <t>Elaboración de la ejecución presupuestaria de las áreas.</t>
  </si>
  <si>
    <t>Remisión de la ejecución presupuestaria a las áreas</t>
  </si>
  <si>
    <t>División de Tesorería</t>
  </si>
  <si>
    <t>Asistente de Tesorería</t>
  </si>
  <si>
    <t>División de Contabilidad</t>
  </si>
  <si>
    <t>secretaría de Tesorería</t>
  </si>
  <si>
    <t>Encargada de Tesorería</t>
  </si>
  <si>
    <t>Desembolsos realizados oportunamente de acuerdo con la normativa de la Contraloría General de la República (CGR)</t>
  </si>
  <si>
    <t>Expedientes trabajados y auditados por la CGR</t>
  </si>
  <si>
    <t>Recibir y revisar que los soportes de expedientes de pago cumplan con las normas establecidas en la CGR</t>
  </si>
  <si>
    <t>Calcular las retenciones e impuestos según el caso que aplique</t>
  </si>
  <si>
    <t>Elaborar solicitud del cheque</t>
  </si>
  <si>
    <t>Remisión de los expedientes a Contabilidad para validar las informaciones presentadas</t>
  </si>
  <si>
    <t>Recibir expedientes autorizados por contabilidad</t>
  </si>
  <si>
    <t>Impresión de cheques</t>
  </si>
  <si>
    <t>Circular los cheques en las áreas correspondientes para fines desaprobación del pago</t>
  </si>
  <si>
    <t>Departamento de Revisión y Fiscalización</t>
  </si>
  <si>
    <t>Unidad de Auditoria Interna (CGR)</t>
  </si>
  <si>
    <t xml:space="preserve">Presidencia </t>
  </si>
  <si>
    <t>Recibir los cheques ya aprobados por las autoridades correspondientes para fines de aviso a los beneficiarios</t>
  </si>
  <si>
    <t>Estado de situación y Estado de resultado</t>
  </si>
  <si>
    <t>Cierre de los módulos del SIGAF</t>
  </si>
  <si>
    <t>Encargado de División de Contabilidad</t>
  </si>
  <si>
    <t>Elaboración de las entradas de diario</t>
  </si>
  <si>
    <t>Encargada de Registros</t>
  </si>
  <si>
    <t>Revisión de cuentas contables</t>
  </si>
  <si>
    <t>Elaboración y aprobación de los estados financieros</t>
  </si>
  <si>
    <t>Presidencia</t>
  </si>
  <si>
    <t>Remisión de los estados financieros aprobados</t>
  </si>
  <si>
    <t>Publicación en página web de los estados financieros</t>
  </si>
  <si>
    <t>Analista de Contabilidad</t>
  </si>
  <si>
    <t>Asistente de Contabilidad</t>
  </si>
  <si>
    <t>Registro y control de los activos fijos del FONPER</t>
  </si>
  <si>
    <t>Reporte de activos fijos del módulo del SIGAF</t>
  </si>
  <si>
    <t>Identificación de activos adquiridos vía el módulo de inventario del SIGAF</t>
  </si>
  <si>
    <t>Encargada de Activos Fijos</t>
  </si>
  <si>
    <t xml:space="preserve">Registrar en el módulo de activos fijos las nuevas adquisiciones </t>
  </si>
  <si>
    <t>Asignación de etiqueta al activo</t>
  </si>
  <si>
    <t>Depreciación de los activos</t>
  </si>
  <si>
    <t>Elaboración de reporte de activos fijos</t>
  </si>
  <si>
    <t>Colocación de reporte en página web</t>
  </si>
  <si>
    <t>Estados financieros según las normas de la DIGECOG</t>
  </si>
  <si>
    <t>% del Cumplimiento de la norma establecida por la DIGECOG</t>
  </si>
  <si>
    <t xml:space="preserve">Acuse de recibido de informes y reportes </t>
  </si>
  <si>
    <t>Elaboración de los estados financieros institucionales</t>
  </si>
  <si>
    <t>Adecuar los estados financieros según lo requiere las normas establecidas por la DIGECOG</t>
  </si>
  <si>
    <t>Remitir los informes y reportes a las diferentes instancias</t>
  </si>
  <si>
    <t>Reportes estadísticos requeridos por el Ministerio de Hacienda</t>
  </si>
  <si>
    <t>Reporte y correos de envío de la información</t>
  </si>
  <si>
    <t>Llenado de la información requerida en el reporte basado en los estados financieros de la institución</t>
  </si>
  <si>
    <t>Envío de reportes al Departamento Financiero para revisión y aprobación</t>
  </si>
  <si>
    <t>Encargada de Departamento Financiero</t>
  </si>
  <si>
    <t>Remisión de reportes aprobados al Ministerio de Hacienda</t>
  </si>
  <si>
    <t xml:space="preserve">Reconocida la gestión del FONPER como Eficiente y Transparente </t>
  </si>
  <si>
    <t>Publicación de notas de prensa.</t>
  </si>
  <si>
    <t>Porcentaje de notas colocadas en medios masivos de comunicación</t>
  </si>
  <si>
    <t>Nota prensa., Informe de colocación.</t>
  </si>
  <si>
    <t>Departamento de comunicaciones.</t>
  </si>
  <si>
    <t>Determinar y evaluar la necesidad de la nota de prensa.</t>
  </si>
  <si>
    <t>Todas las unidades funcionales del FONPER</t>
  </si>
  <si>
    <t>Elaborar la nota de prensa.</t>
  </si>
  <si>
    <t>Colocación de la nota de prensa.</t>
  </si>
  <si>
    <t>Monitorear la publicación de la nota de prensa.</t>
  </si>
  <si>
    <t>Elaborar informe de resultado</t>
  </si>
  <si>
    <t>Divulgación de la revista FONPER</t>
  </si>
  <si>
    <t>Cantidad de ejemplares divulgados.</t>
  </si>
  <si>
    <t>Registro de divulgación</t>
  </si>
  <si>
    <t>Recopilar informaciones.</t>
  </si>
  <si>
    <t>Todas las unidades funcionales.</t>
  </si>
  <si>
    <t>Diseñar la revista.</t>
  </si>
  <si>
    <t>Imprimir revistas.</t>
  </si>
  <si>
    <t>Tiempo de entrega.</t>
  </si>
  <si>
    <t>Solo una revista cumplió con el tiempo pautado.</t>
  </si>
  <si>
    <t>Total del planificado.</t>
  </si>
  <si>
    <t>Divulgar la revista.</t>
  </si>
  <si>
    <t>Número de ediciones</t>
  </si>
  <si>
    <t>Registro de publicaciones</t>
  </si>
  <si>
    <t>Departamento de comunicaciones</t>
  </si>
  <si>
    <t xml:space="preserve">Rediseño del boletín                                                 </t>
  </si>
  <si>
    <t>Recopilación de noticias internas</t>
  </si>
  <si>
    <t>Encuesta de satisfacción</t>
  </si>
  <si>
    <t>Eje Estratégico I:  Gestión Patrimonial</t>
  </si>
  <si>
    <t>Eje Estratégico I: Optimizar y mejorar la Gestión Patrimonial</t>
  </si>
  <si>
    <t>Unidad Funcional: Gestión Patrimonial</t>
  </si>
  <si>
    <t>Eje Estratégico II: Desarrollo Social Sostenible</t>
  </si>
  <si>
    <t>Eje Estratégico II:  Desarrollo Social Sostenible</t>
  </si>
  <si>
    <t>Eje Estratégico III: Fortalecimiento y Desarrollo Institucional</t>
  </si>
  <si>
    <t xml:space="preserve">Optimizada y mejorada la Gestión Patrimonial </t>
  </si>
  <si>
    <t>Comité de Gestión Patrimonial</t>
  </si>
  <si>
    <t xml:space="preserve">Reconocida la gestión del FONPER como Eficiente y Transparente. </t>
  </si>
  <si>
    <t>60% de reconocimiento positivo en la población general de la imagen del FONPER.</t>
  </si>
  <si>
    <t>Porcentaje de valoración positiva del público interno</t>
  </si>
  <si>
    <t>Capacitaciones   realizadas, a través de los diferentes medios internos.</t>
  </si>
  <si>
    <t>Preservado el valor económico de las empresas capitalizadas.</t>
  </si>
  <si>
    <t>Unidad Funcional: Dirección de Proyectos Construcciones y Edificaciones / Dirección de Proyectos de Desarrollo Social</t>
  </si>
  <si>
    <t>Plan de Imagen y Posicionamiento Institucional</t>
  </si>
  <si>
    <t>Satisfecho los requerimientos para la realización    del trabajo</t>
  </si>
  <si>
    <t>Elaboración de estados financieros según las normas internacionales de contabilidad para el sector público (NICSP)</t>
  </si>
  <si>
    <t>100% de las demandadas</t>
  </si>
  <si>
    <t>Cont….  Fortalecimiento de la gestión humana.</t>
  </si>
  <si>
    <t>Div. Contabilidad, Div.Presupuesto y Div.Tesorería</t>
  </si>
  <si>
    <t>...Cont.      Sostenibilidad Financiera</t>
  </si>
  <si>
    <t xml:space="preserve"> ...Cont. Asegurados y eficientizados los Recursos económicos para garantizar el desarrollo de las funciones operativas de la institución.</t>
  </si>
  <si>
    <t>Analista de Presupuesto    Todas las Areas</t>
  </si>
  <si>
    <t>Gestión Patrimonial Departamento Financiero</t>
  </si>
  <si>
    <t>...Cont. Asegurados y eficientizados los Recursos económicos para garantizar el desarrollo de las funciones operativas de la institución.</t>
  </si>
  <si>
    <t>Documento de proceso</t>
  </si>
  <si>
    <t>Publicación de Ediciones del Boletín interno.</t>
  </si>
  <si>
    <t>Cantidad de jornadas que favorecen el modelaje de los valores.</t>
  </si>
  <si>
    <t>Porcentaje de capacitaciones que se le miden su impacto en el desempeño.</t>
  </si>
  <si>
    <t>Departamento de Planificacion</t>
  </si>
  <si>
    <t>PLAN OPERATIVO ANUAL  2020</t>
  </si>
  <si>
    <t xml:space="preserve">Cantidad de informes que cumplen con los requerimientos técnicos. </t>
  </si>
  <si>
    <t>Tiempo de entrega de los informe.</t>
  </si>
  <si>
    <t>Preparar y remitir el Informe trimestral con las informaciones recopiladas y analizadas.</t>
  </si>
  <si>
    <t>5 dias</t>
  </si>
  <si>
    <t>Porcentaje de desviaciones al cumplimiento de los contratos notificadas.</t>
  </si>
  <si>
    <t>Entregar la obra</t>
  </si>
  <si>
    <t xml:space="preserve">Recepcionar la obra </t>
  </si>
  <si>
    <t xml:space="preserve">Supervisar la construcción </t>
  </si>
  <si>
    <t>Dar seguimiento al uso de la obra.</t>
  </si>
  <si>
    <t xml:space="preserve"> </t>
  </si>
  <si>
    <t>Porcentaje de Intereses ganados sobre lo presupuestado.</t>
  </si>
  <si>
    <t xml:space="preserve">Monto de ingresos </t>
  </si>
  <si>
    <t>Monto de gastos considerados en el presupuesto.</t>
  </si>
  <si>
    <t>Ejecución presupuestaria</t>
  </si>
  <si>
    <t>Porcentaje de del presupuesto ejecutado</t>
  </si>
  <si>
    <t>Tiempo de cumplimiento a pagos.</t>
  </si>
  <si>
    <t>Porcentaje de la Información veraz y oportuna según las NICSP</t>
  </si>
  <si>
    <t>Porcentaje del registro de adquisición de activos fijos</t>
  </si>
  <si>
    <t>Cantidad de informes de estados financieros</t>
  </si>
  <si>
    <t xml:space="preserve">Porcentaje  de Cumplimiento con el tiempo establecido por las diferentes instancias </t>
  </si>
  <si>
    <t>Media Tour</t>
  </si>
  <si>
    <t>Cantidad de Media Tour</t>
  </si>
  <si>
    <t>Regsitro de visitas a medios</t>
  </si>
  <si>
    <t>Realizar inventario de medios a visitar.</t>
  </si>
  <si>
    <t>Gestionar las visitas a medios.</t>
  </si>
  <si>
    <t>Realizar visitas.</t>
  </si>
  <si>
    <t>Monitoreo difusion de los resultados.</t>
  </si>
  <si>
    <t>Eaborar informe de resultados.</t>
  </si>
  <si>
    <t>Equipamiento a los proyectos de desarrollo.</t>
  </si>
  <si>
    <t>100% de los autorizados.</t>
  </si>
  <si>
    <t>Tiempo de entrega del equipamiento</t>
  </si>
  <si>
    <t>100% del tiempo planificado.</t>
  </si>
  <si>
    <t>Porcentaje de proyectos equipados con los requerimientos establecidos.</t>
  </si>
  <si>
    <t>Inventario de equipos adquiridos registrados</t>
  </si>
  <si>
    <t>Direccion de Contruccion y Edificaciones</t>
  </si>
  <si>
    <t>Gestion compra de equipamiento</t>
  </si>
  <si>
    <t>Direccion Administrativa</t>
  </si>
  <si>
    <t>Dar seguimiento al proceso de instalacion y funcionamiento del equipamiento</t>
  </si>
  <si>
    <t>Gestionar la Capacitacion, cuando aplique, al personal en el uso del equipamiento</t>
  </si>
  <si>
    <t>Inventario de equipos instalados.</t>
  </si>
  <si>
    <t>Realizar evaluacion de impacto</t>
  </si>
  <si>
    <t>Porcentaje de personal que interpretan la cultura organizacional del FONPER.</t>
  </si>
  <si>
    <t>Informe de evaluacion de la induccion</t>
  </si>
  <si>
    <t>Aplicacion de la encuesta de clima laboral</t>
  </si>
  <si>
    <t>100% de las mejoras aprobados</t>
  </si>
  <si>
    <t>Porcentaje de acciones de mejora implementadas como resultado de  la encuesta de clima adjdicables a Recursos humanos.</t>
  </si>
  <si>
    <t>Gestionar con el MAP la aplicacion del estudio de clima laboral.</t>
  </si>
  <si>
    <t>Realizar sensiblizacion al personal del FONPER</t>
  </si>
  <si>
    <t>Aplicar la encuesta</t>
  </si>
  <si>
    <t>Elaborar e Implementar plan de mejora.</t>
  </si>
  <si>
    <t>Todas las Unidades del FONPER</t>
  </si>
  <si>
    <t>Departamento de Tecnologia y Comunicacion.</t>
  </si>
  <si>
    <t>Reporte de la mejoras implementadas.</t>
  </si>
  <si>
    <t>Elaboración del POA 2021</t>
  </si>
  <si>
    <t>100% de las auditorias planificadas</t>
  </si>
  <si>
    <t>No Financieros</t>
  </si>
  <si>
    <t>Financieros</t>
  </si>
  <si>
    <t>N/A</t>
  </si>
  <si>
    <t>Presupuesto RD$</t>
  </si>
  <si>
    <t>TOTAL</t>
  </si>
  <si>
    <t>Adjudicar la obra</t>
  </si>
  <si>
    <t>Construcción de infraestructura</t>
  </si>
  <si>
    <t>Presupuesto   RD$</t>
  </si>
  <si>
    <t>Realizar levantamiento de necesidad de equipos.</t>
  </si>
  <si>
    <t>Socializar resultados.</t>
  </si>
  <si>
    <t>Determianr los temas a posicionar en lo medios de comunicacion.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</si>
</sst>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0"/>
      <color rgb="FF00B05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F81B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5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justify" vertical="top" wrapText="1"/>
    </xf>
    <xf numFmtId="0" fontId="3" fillId="7" borderId="1" xfId="0" applyFont="1" applyFill="1" applyBorder="1" applyAlignment="1">
      <alignment horizontal="justify" vertical="top" wrapText="1"/>
    </xf>
    <xf numFmtId="0" fontId="3" fillId="5" borderId="1" xfId="0" applyFont="1" applyFill="1" applyBorder="1" applyAlignment="1">
      <alignment horizontal="justify" vertical="top"/>
    </xf>
    <xf numFmtId="0" fontId="6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9" fontId="3" fillId="5" borderId="1" xfId="0" applyNumberFormat="1" applyFont="1" applyFill="1" applyBorder="1" applyAlignment="1">
      <alignment horizontal="justify" vertical="top" wrapText="1"/>
    </xf>
    <xf numFmtId="0" fontId="3" fillId="8" borderId="1" xfId="0" applyFont="1" applyFill="1" applyBorder="1" applyAlignment="1">
      <alignment vertical="top" wrapText="1"/>
    </xf>
    <xf numFmtId="0" fontId="3" fillId="9" borderId="1" xfId="0" applyFont="1" applyFill="1" applyBorder="1" applyAlignment="1">
      <alignment vertical="top" wrapText="1"/>
    </xf>
    <xf numFmtId="0" fontId="3" fillId="8" borderId="1" xfId="0" applyFont="1" applyFill="1" applyBorder="1" applyAlignment="1">
      <alignment vertical="top"/>
    </xf>
    <xf numFmtId="0" fontId="9" fillId="5" borderId="1" xfId="0" applyFont="1" applyFill="1" applyBorder="1" applyAlignment="1">
      <alignment horizontal="justify" vertical="top" wrapText="1"/>
    </xf>
    <xf numFmtId="0" fontId="3" fillId="10" borderId="1" xfId="0" applyFont="1" applyFill="1" applyBorder="1" applyAlignment="1">
      <alignment horizontal="justify" vertical="top" wrapText="1"/>
    </xf>
    <xf numFmtId="0" fontId="3" fillId="9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justify" vertical="top" wrapText="1"/>
    </xf>
    <xf numFmtId="0" fontId="3" fillId="11" borderId="1" xfId="0" applyFont="1" applyFill="1" applyBorder="1" applyAlignment="1">
      <alignment vertical="top"/>
    </xf>
    <xf numFmtId="0" fontId="3" fillId="7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center" vertical="center"/>
    </xf>
    <xf numFmtId="9" fontId="3" fillId="5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justify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9" fontId="3" fillId="5" borderId="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5" borderId="1" xfId="0" applyFont="1" applyFill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10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vertical="top" wrapText="1"/>
    </xf>
    <xf numFmtId="0" fontId="3" fillId="8" borderId="1" xfId="0" applyFont="1" applyFill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vertical="top"/>
    </xf>
    <xf numFmtId="0" fontId="3" fillId="11" borderId="1" xfId="0" applyFont="1" applyFill="1" applyBorder="1" applyAlignment="1">
      <alignment horizontal="justify" vertical="top" wrapText="1"/>
    </xf>
    <xf numFmtId="0" fontId="3" fillId="11" borderId="1" xfId="0" applyFont="1" applyFill="1" applyBorder="1" applyAlignment="1">
      <alignment vertical="top" wrapText="1"/>
    </xf>
    <xf numFmtId="9" fontId="3" fillId="0" borderId="1" xfId="0" applyNumberFormat="1" applyFont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3" fillId="0" borderId="4" xfId="0" applyFont="1" applyFill="1" applyBorder="1" applyAlignment="1">
      <alignment horizontal="justify" vertical="top" wrapText="1"/>
    </xf>
    <xf numFmtId="0" fontId="0" fillId="0" borderId="1" xfId="0" applyBorder="1" applyAlignment="1">
      <alignment vertical="top" wrapText="1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4" fontId="11" fillId="0" borderId="1" xfId="0" applyNumberFormat="1" applyFont="1" applyBorder="1"/>
    <xf numFmtId="4" fontId="11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top"/>
    </xf>
    <xf numFmtId="0" fontId="3" fillId="5" borderId="2" xfId="0" applyFont="1" applyFill="1" applyBorder="1" applyAlignment="1">
      <alignment horizontal="justify" vertical="top" wrapText="1"/>
    </xf>
    <xf numFmtId="0" fontId="3" fillId="7" borderId="2" xfId="0" applyFont="1" applyFill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center" vertical="center" wrapText="1"/>
    </xf>
    <xf numFmtId="0" fontId="11" fillId="0" borderId="5" xfId="0" applyFont="1" applyBorder="1"/>
    <xf numFmtId="0" fontId="0" fillId="0" borderId="6" xfId="0" applyBorder="1"/>
    <xf numFmtId="4" fontId="11" fillId="0" borderId="7" xfId="0" applyNumberFormat="1" applyFont="1" applyBorder="1"/>
    <xf numFmtId="0" fontId="0" fillId="0" borderId="7" xfId="0" applyBorder="1"/>
    <xf numFmtId="0" fontId="3" fillId="0" borderId="1" xfId="0" applyFont="1" applyBorder="1"/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9" fontId="3" fillId="5" borderId="1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9" fontId="3" fillId="0" borderId="1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4" fillId="5" borderId="5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9" fontId="3" fillId="5" borderId="2" xfId="0" applyNumberFormat="1" applyFont="1" applyFill="1" applyBorder="1" applyAlignment="1">
      <alignment horizontal="center" vertical="center" wrapText="1"/>
    </xf>
    <xf numFmtId="9" fontId="3" fillId="5" borderId="4" xfId="0" applyNumberFormat="1" applyFont="1" applyFill="1" applyBorder="1" applyAlignment="1">
      <alignment horizontal="center" vertical="center" wrapText="1"/>
    </xf>
    <xf numFmtId="9" fontId="3" fillId="5" borderId="3" xfId="0" applyNumberFormat="1" applyFont="1" applyFill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4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justify" vertical="top" wrapText="1"/>
    </xf>
    <xf numFmtId="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5" borderId="1" xfId="0" applyFont="1" applyFill="1" applyBorder="1" applyAlignment="1">
      <alignment vertical="top" wrapText="1"/>
    </xf>
    <xf numFmtId="0" fontId="3" fillId="8" borderId="1" xfId="0" applyFont="1" applyFill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11" borderId="1" xfId="0" applyFont="1" applyFill="1" applyBorder="1" applyAlignment="1">
      <alignment horizontal="justify" vertical="top" wrapText="1"/>
    </xf>
    <xf numFmtId="0" fontId="3" fillId="11" borderId="1" xfId="0" applyFont="1" applyFill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" fillId="5" borderId="1" xfId="0" applyFont="1" applyFill="1" applyBorder="1" applyAlignment="1">
      <alignment vertical="top" wrapText="1"/>
    </xf>
    <xf numFmtId="0" fontId="10" fillId="0" borderId="2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9" fontId="10" fillId="0" borderId="2" xfId="0" applyNumberFormat="1" applyFont="1" applyBorder="1" applyAlignment="1">
      <alignment horizontal="center" vertical="top" wrapText="1"/>
    </xf>
    <xf numFmtId="9" fontId="10" fillId="0" borderId="4" xfId="0" applyNumberFormat="1" applyFont="1" applyBorder="1" applyAlignment="1">
      <alignment horizontal="center" vertical="top" wrapText="1"/>
    </xf>
    <xf numFmtId="9" fontId="10" fillId="0" borderId="3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left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33"/>
  <sheetViews>
    <sheetView tabSelected="1" topLeftCell="C1" workbookViewId="0">
      <selection activeCell="H38" sqref="H38"/>
    </sheetView>
  </sheetViews>
  <sheetFormatPr defaultColWidth="9.140625" defaultRowHeight="15"/>
  <cols>
    <col min="1" max="1" width="12.42578125" customWidth="1"/>
    <col min="2" max="2" width="12.5703125" customWidth="1"/>
    <col min="3" max="3" width="15.85546875" customWidth="1"/>
    <col min="4" max="4" width="16.7109375" customWidth="1"/>
    <col min="7" max="7" width="14.85546875" customWidth="1"/>
    <col min="8" max="8" width="15" customWidth="1"/>
    <col min="9" max="9" width="3.28515625" customWidth="1"/>
    <col min="10" max="10" width="25.5703125" customWidth="1"/>
    <col min="11" max="11" width="12.42578125" customWidth="1"/>
    <col min="12" max="12" width="3.28515625" customWidth="1"/>
    <col min="13" max="13" width="2.7109375" customWidth="1"/>
    <col min="14" max="15" width="3" customWidth="1"/>
    <col min="16" max="16" width="2.42578125" customWidth="1"/>
    <col min="17" max="17" width="2.5703125" customWidth="1"/>
    <col min="18" max="18" width="2.28515625" customWidth="1"/>
    <col min="19" max="19" width="3.42578125" customWidth="1"/>
    <col min="20" max="20" width="3.140625" customWidth="1"/>
    <col min="21" max="21" width="3" customWidth="1"/>
    <col min="22" max="23" width="2.85546875" customWidth="1"/>
    <col min="24" max="24" width="10.28515625" customWidth="1"/>
    <col min="25" max="25" width="12.85546875" customWidth="1"/>
  </cols>
  <sheetData>
    <row r="2" spans="1:25">
      <c r="A2" s="106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8"/>
    </row>
    <row r="3" spans="1:25">
      <c r="A3" s="106" t="s">
        <v>563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8"/>
    </row>
    <row r="4" spans="1:25">
      <c r="A4" s="109" t="s">
        <v>535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1"/>
    </row>
    <row r="5" spans="1:25" ht="15.75" customHeight="1">
      <c r="A5" s="112" t="s">
        <v>534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4"/>
    </row>
    <row r="6" spans="1:25" ht="15" customHeight="1">
      <c r="A6" s="115" t="s">
        <v>165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7"/>
    </row>
    <row r="7" spans="1:25">
      <c r="A7" s="39">
        <v>1</v>
      </c>
      <c r="B7" s="39">
        <v>2</v>
      </c>
      <c r="C7" s="39">
        <v>3</v>
      </c>
      <c r="D7" s="39">
        <v>4</v>
      </c>
      <c r="E7" s="39"/>
      <c r="F7" s="39">
        <v>5</v>
      </c>
      <c r="G7" s="39">
        <v>6</v>
      </c>
      <c r="H7" s="39">
        <v>7</v>
      </c>
      <c r="I7" s="98">
        <v>8</v>
      </c>
      <c r="J7" s="98"/>
      <c r="K7" s="39">
        <v>9</v>
      </c>
      <c r="L7" s="98">
        <v>10</v>
      </c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39">
        <v>11</v>
      </c>
      <c r="Y7" s="65">
        <v>12</v>
      </c>
    </row>
    <row r="8" spans="1:25">
      <c r="A8" s="97" t="s">
        <v>166</v>
      </c>
      <c r="B8" s="97" t="s">
        <v>167</v>
      </c>
      <c r="C8" s="97" t="s">
        <v>168</v>
      </c>
      <c r="D8" s="97" t="s">
        <v>169</v>
      </c>
      <c r="E8" s="97" t="s">
        <v>170</v>
      </c>
      <c r="F8" s="97" t="s">
        <v>171</v>
      </c>
      <c r="G8" s="97" t="s">
        <v>172</v>
      </c>
      <c r="H8" s="97" t="s">
        <v>173</v>
      </c>
      <c r="I8" s="119" t="s">
        <v>174</v>
      </c>
      <c r="J8" s="97" t="s">
        <v>175</v>
      </c>
      <c r="K8" s="97" t="s">
        <v>11</v>
      </c>
      <c r="L8" s="97" t="s">
        <v>12</v>
      </c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 t="s">
        <v>176</v>
      </c>
      <c r="Y8" s="97" t="s">
        <v>622</v>
      </c>
    </row>
    <row r="9" spans="1:25">
      <c r="A9" s="97"/>
      <c r="B9" s="97"/>
      <c r="C9" s="97"/>
      <c r="D9" s="97"/>
      <c r="E9" s="97"/>
      <c r="F9" s="97"/>
      <c r="G9" s="97"/>
      <c r="H9" s="97"/>
      <c r="I9" s="119"/>
      <c r="J9" s="97"/>
      <c r="K9" s="97"/>
      <c r="L9" s="118" t="s">
        <v>177</v>
      </c>
      <c r="M9" s="118"/>
      <c r="N9" s="118"/>
      <c r="O9" s="118" t="s">
        <v>178</v>
      </c>
      <c r="P9" s="118"/>
      <c r="Q9" s="118"/>
      <c r="R9" s="118" t="s">
        <v>179</v>
      </c>
      <c r="S9" s="118"/>
      <c r="T9" s="118"/>
      <c r="U9" s="118" t="s">
        <v>180</v>
      </c>
      <c r="V9" s="118"/>
      <c r="W9" s="118"/>
      <c r="X9" s="97"/>
      <c r="Y9" s="97"/>
    </row>
    <row r="10" spans="1:25">
      <c r="A10" s="97"/>
      <c r="B10" s="97"/>
      <c r="C10" s="97"/>
      <c r="D10" s="97"/>
      <c r="E10" s="97"/>
      <c r="F10" s="97"/>
      <c r="G10" s="97"/>
      <c r="H10" s="97"/>
      <c r="I10" s="119"/>
      <c r="J10" s="97"/>
      <c r="K10" s="97"/>
      <c r="L10" s="38">
        <v>1</v>
      </c>
      <c r="M10" s="38">
        <v>2</v>
      </c>
      <c r="N10" s="38">
        <v>3</v>
      </c>
      <c r="O10" s="38">
        <v>4</v>
      </c>
      <c r="P10" s="38">
        <v>5</v>
      </c>
      <c r="Q10" s="38">
        <v>6</v>
      </c>
      <c r="R10" s="38">
        <v>7</v>
      </c>
      <c r="S10" s="38">
        <v>8</v>
      </c>
      <c r="T10" s="38">
        <v>9</v>
      </c>
      <c r="U10" s="38">
        <v>10</v>
      </c>
      <c r="V10" s="38">
        <v>11</v>
      </c>
      <c r="W10" s="38">
        <v>12</v>
      </c>
      <c r="X10" s="97"/>
      <c r="Y10" s="97"/>
    </row>
    <row r="11" spans="1:25" ht="81.75" customHeight="1">
      <c r="A11" s="104" t="s">
        <v>17</v>
      </c>
      <c r="B11" s="104" t="s">
        <v>18</v>
      </c>
      <c r="C11" s="100" t="s">
        <v>181</v>
      </c>
      <c r="D11" s="48" t="s">
        <v>564</v>
      </c>
      <c r="E11" s="41">
        <v>4</v>
      </c>
      <c r="F11" s="41">
        <v>4</v>
      </c>
      <c r="G11" s="101" t="s">
        <v>182</v>
      </c>
      <c r="H11" s="101" t="s">
        <v>21</v>
      </c>
      <c r="I11" s="44">
        <v>1</v>
      </c>
      <c r="J11" s="11" t="s">
        <v>183</v>
      </c>
      <c r="K11" s="46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62" t="s">
        <v>619</v>
      </c>
      <c r="Y11" s="57" t="s">
        <v>621</v>
      </c>
    </row>
    <row r="12" spans="1:25" ht="40.5" customHeight="1">
      <c r="A12" s="104"/>
      <c r="B12" s="104"/>
      <c r="C12" s="100"/>
      <c r="D12" s="101" t="s">
        <v>565</v>
      </c>
      <c r="E12" s="101" t="s">
        <v>91</v>
      </c>
      <c r="F12" s="101" t="s">
        <v>567</v>
      </c>
      <c r="G12" s="102"/>
      <c r="H12" s="102"/>
      <c r="I12" s="44">
        <v>2</v>
      </c>
      <c r="J12" s="11" t="s">
        <v>184</v>
      </c>
      <c r="K12" s="46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62" t="s">
        <v>619</v>
      </c>
      <c r="Y12" s="57" t="s">
        <v>621</v>
      </c>
    </row>
    <row r="13" spans="1:25" ht="66.75" customHeight="1">
      <c r="A13" s="104"/>
      <c r="B13" s="104"/>
      <c r="C13" s="100"/>
      <c r="D13" s="102"/>
      <c r="E13" s="102"/>
      <c r="F13" s="102"/>
      <c r="G13" s="102"/>
      <c r="H13" s="102"/>
      <c r="I13" s="44">
        <v>3</v>
      </c>
      <c r="J13" s="11" t="s">
        <v>185</v>
      </c>
      <c r="K13" s="46"/>
      <c r="L13" s="44"/>
      <c r="M13" s="44"/>
      <c r="N13" s="12"/>
      <c r="O13" s="44"/>
      <c r="P13" s="44"/>
      <c r="Q13" s="12"/>
      <c r="R13" s="44"/>
      <c r="S13" s="44"/>
      <c r="T13" s="12"/>
      <c r="U13" s="44"/>
      <c r="V13" s="50"/>
      <c r="W13" s="12"/>
      <c r="X13" s="62" t="s">
        <v>619</v>
      </c>
      <c r="Y13" s="57" t="s">
        <v>621</v>
      </c>
    </row>
    <row r="14" spans="1:25" ht="64.5" customHeight="1">
      <c r="A14" s="104"/>
      <c r="B14" s="104"/>
      <c r="C14" s="100"/>
      <c r="D14" s="103"/>
      <c r="E14" s="103"/>
      <c r="F14" s="103"/>
      <c r="G14" s="103"/>
      <c r="H14" s="103"/>
      <c r="I14" s="44">
        <v>4</v>
      </c>
      <c r="J14" s="11" t="s">
        <v>566</v>
      </c>
      <c r="K14" s="46"/>
      <c r="L14" s="44"/>
      <c r="M14" s="44"/>
      <c r="N14" s="12"/>
      <c r="O14" s="44"/>
      <c r="P14" s="44"/>
      <c r="Q14" s="12"/>
      <c r="R14" s="44"/>
      <c r="S14" s="44"/>
      <c r="T14" s="12"/>
      <c r="U14" s="44"/>
      <c r="V14" s="50"/>
      <c r="W14" s="12"/>
      <c r="X14" s="62" t="s">
        <v>619</v>
      </c>
      <c r="Y14" s="57" t="s">
        <v>621</v>
      </c>
    </row>
    <row r="15" spans="1:25" ht="29.25" customHeight="1">
      <c r="A15" s="104"/>
      <c r="B15" s="104"/>
      <c r="C15" s="100" t="s">
        <v>186</v>
      </c>
      <c r="D15" s="100" t="s">
        <v>568</v>
      </c>
      <c r="E15" s="99">
        <v>1</v>
      </c>
      <c r="F15" s="99">
        <v>1</v>
      </c>
      <c r="G15" s="100" t="s">
        <v>187</v>
      </c>
      <c r="H15" s="100" t="s">
        <v>21</v>
      </c>
      <c r="I15" s="44">
        <v>1</v>
      </c>
      <c r="J15" s="11" t="s">
        <v>188</v>
      </c>
      <c r="K15" s="46"/>
      <c r="L15" s="44"/>
      <c r="M15" s="44"/>
      <c r="N15" s="12"/>
      <c r="O15" s="44"/>
      <c r="P15" s="44"/>
      <c r="Q15" s="12"/>
      <c r="R15" s="44"/>
      <c r="S15" s="44"/>
      <c r="T15" s="12"/>
      <c r="U15" s="44"/>
      <c r="V15" s="50"/>
      <c r="W15" s="12"/>
      <c r="X15" s="62" t="s">
        <v>619</v>
      </c>
      <c r="Y15" s="57" t="s">
        <v>621</v>
      </c>
    </row>
    <row r="16" spans="1:25" ht="54" customHeight="1">
      <c r="A16" s="104"/>
      <c r="B16" s="104"/>
      <c r="C16" s="100"/>
      <c r="D16" s="100"/>
      <c r="E16" s="99"/>
      <c r="F16" s="99"/>
      <c r="G16" s="100"/>
      <c r="H16" s="100"/>
      <c r="I16" s="44">
        <v>2</v>
      </c>
      <c r="J16" s="11" t="s">
        <v>189</v>
      </c>
      <c r="K16" s="46"/>
      <c r="L16" s="44"/>
      <c r="M16" s="44"/>
      <c r="N16" s="12"/>
      <c r="O16" s="44"/>
      <c r="P16" s="44"/>
      <c r="Q16" s="12"/>
      <c r="R16" s="44"/>
      <c r="S16" s="44"/>
      <c r="T16" s="12"/>
      <c r="U16" s="44"/>
      <c r="V16" s="50"/>
      <c r="W16" s="12"/>
      <c r="X16" s="62" t="s">
        <v>619</v>
      </c>
      <c r="Y16" s="57" t="s">
        <v>621</v>
      </c>
    </row>
    <row r="17" spans="1:25" ht="41.25" customHeight="1">
      <c r="A17" s="104"/>
      <c r="B17" s="104"/>
      <c r="C17" s="100"/>
      <c r="D17" s="100"/>
      <c r="E17" s="99"/>
      <c r="F17" s="99"/>
      <c r="G17" s="100"/>
      <c r="H17" s="100"/>
      <c r="I17" s="44">
        <v>3</v>
      </c>
      <c r="J17" s="11" t="s">
        <v>190</v>
      </c>
      <c r="K17" s="46"/>
      <c r="L17" s="44"/>
      <c r="M17" s="44"/>
      <c r="N17" s="12"/>
      <c r="O17" s="44"/>
      <c r="P17" s="44"/>
      <c r="Q17" s="12"/>
      <c r="R17" s="44"/>
      <c r="S17" s="44"/>
      <c r="T17" s="12"/>
      <c r="U17" s="44"/>
      <c r="V17" s="50"/>
      <c r="W17" s="12"/>
      <c r="X17" s="62" t="s">
        <v>619</v>
      </c>
      <c r="Y17" s="57" t="s">
        <v>621</v>
      </c>
    </row>
    <row r="18" spans="1:25" ht="81" customHeight="1">
      <c r="A18" s="104"/>
      <c r="B18" s="104"/>
      <c r="C18" s="100"/>
      <c r="D18" s="100"/>
      <c r="E18" s="99"/>
      <c r="F18" s="99"/>
      <c r="G18" s="100"/>
      <c r="H18" s="100"/>
      <c r="I18" s="44">
        <v>4</v>
      </c>
      <c r="J18" s="11" t="s">
        <v>191</v>
      </c>
      <c r="K18" s="50"/>
      <c r="L18" s="44"/>
      <c r="M18" s="44"/>
      <c r="N18" s="12"/>
      <c r="O18" s="44"/>
      <c r="P18" s="44"/>
      <c r="Q18" s="12"/>
      <c r="R18" s="44"/>
      <c r="S18" s="44"/>
      <c r="T18" s="12"/>
      <c r="U18" s="44"/>
      <c r="V18" s="50"/>
      <c r="W18" s="12"/>
      <c r="X18" s="62" t="s">
        <v>619</v>
      </c>
      <c r="Y18" s="57" t="s">
        <v>621</v>
      </c>
    </row>
    <row r="19" spans="1:25" ht="45.75" customHeight="1">
      <c r="A19" s="104"/>
      <c r="B19" s="104"/>
      <c r="C19" s="100"/>
      <c r="D19" s="100"/>
      <c r="E19" s="99"/>
      <c r="F19" s="99"/>
      <c r="G19" s="100"/>
      <c r="H19" s="100"/>
      <c r="I19" s="41">
        <v>5</v>
      </c>
      <c r="J19" s="11" t="s">
        <v>192</v>
      </c>
      <c r="K19" s="50"/>
      <c r="L19" s="44"/>
      <c r="M19" s="44"/>
      <c r="N19" s="12"/>
      <c r="O19" s="44"/>
      <c r="P19" s="44"/>
      <c r="Q19" s="12"/>
      <c r="R19" s="44"/>
      <c r="S19" s="44"/>
      <c r="T19" s="12"/>
      <c r="U19" s="44"/>
      <c r="V19" s="50"/>
      <c r="W19" s="12"/>
      <c r="X19" s="62" t="s">
        <v>619</v>
      </c>
      <c r="Y19" s="57" t="s">
        <v>621</v>
      </c>
    </row>
    <row r="20" spans="1:25" ht="30" customHeight="1">
      <c r="A20" s="104"/>
      <c r="B20" s="104"/>
      <c r="C20" s="100"/>
      <c r="D20" s="100"/>
      <c r="E20" s="99"/>
      <c r="F20" s="99"/>
      <c r="G20" s="100"/>
      <c r="H20" s="100"/>
      <c r="I20" s="41">
        <v>6</v>
      </c>
      <c r="J20" s="11" t="s">
        <v>193</v>
      </c>
      <c r="K20" s="50"/>
      <c r="L20" s="44"/>
      <c r="M20" s="44"/>
      <c r="N20" s="12"/>
      <c r="O20" s="44"/>
      <c r="P20" s="44"/>
      <c r="Q20" s="12"/>
      <c r="R20" s="44"/>
      <c r="S20" s="44"/>
      <c r="T20" s="12"/>
      <c r="U20" s="44"/>
      <c r="V20" s="50"/>
      <c r="W20" s="12"/>
      <c r="X20" s="62" t="s">
        <v>619</v>
      </c>
      <c r="Y20" s="57" t="s">
        <v>621</v>
      </c>
    </row>
    <row r="21" spans="1:25" ht="68.25" customHeight="1">
      <c r="A21" s="104" t="s">
        <v>29</v>
      </c>
      <c r="B21" s="104" t="s">
        <v>545</v>
      </c>
      <c r="C21" s="104" t="s">
        <v>194</v>
      </c>
      <c r="D21" s="104" t="s">
        <v>195</v>
      </c>
      <c r="E21" s="104">
        <v>9</v>
      </c>
      <c r="F21" s="104">
        <v>9</v>
      </c>
      <c r="G21" s="104" t="s">
        <v>196</v>
      </c>
      <c r="H21" s="104" t="s">
        <v>21</v>
      </c>
      <c r="I21" s="40">
        <v>1</v>
      </c>
      <c r="J21" s="13" t="s">
        <v>197</v>
      </c>
      <c r="K21" s="40"/>
      <c r="L21" s="44"/>
      <c r="M21" s="44"/>
      <c r="N21" s="12"/>
      <c r="O21" s="44"/>
      <c r="P21" s="44"/>
      <c r="Q21" s="12"/>
      <c r="R21" s="44"/>
      <c r="S21" s="44"/>
      <c r="T21" s="12"/>
      <c r="U21" s="44"/>
      <c r="V21" s="50"/>
      <c r="W21" s="12"/>
      <c r="X21" s="62" t="s">
        <v>619</v>
      </c>
      <c r="Y21" s="57" t="s">
        <v>621</v>
      </c>
    </row>
    <row r="22" spans="1:25" ht="42.75" customHeight="1">
      <c r="A22" s="104"/>
      <c r="B22" s="104"/>
      <c r="C22" s="104"/>
      <c r="D22" s="104"/>
      <c r="E22" s="104"/>
      <c r="F22" s="104"/>
      <c r="G22" s="104"/>
      <c r="H22" s="104"/>
      <c r="I22" s="40">
        <v>2</v>
      </c>
      <c r="J22" s="13" t="s">
        <v>198</v>
      </c>
      <c r="K22" s="51"/>
      <c r="L22" s="44"/>
      <c r="M22" s="44"/>
      <c r="N22" s="12"/>
      <c r="O22" s="44"/>
      <c r="P22" s="44"/>
      <c r="Q22" s="12"/>
      <c r="R22" s="44"/>
      <c r="S22" s="44"/>
      <c r="T22" s="12"/>
      <c r="U22" s="44"/>
      <c r="V22" s="50"/>
      <c r="W22" s="12"/>
      <c r="X22" s="62" t="s">
        <v>619</v>
      </c>
      <c r="Y22" s="57" t="s">
        <v>621</v>
      </c>
    </row>
    <row r="23" spans="1:25" ht="40.5" customHeight="1">
      <c r="A23" s="104"/>
      <c r="B23" s="104"/>
      <c r="C23" s="104"/>
      <c r="D23" s="104"/>
      <c r="E23" s="104"/>
      <c r="F23" s="104"/>
      <c r="G23" s="104"/>
      <c r="H23" s="104"/>
      <c r="I23" s="40">
        <v>3</v>
      </c>
      <c r="J23" s="13" t="s">
        <v>199</v>
      </c>
      <c r="K23" s="51"/>
      <c r="L23" s="46"/>
      <c r="M23" s="46"/>
      <c r="N23" s="12"/>
      <c r="O23" s="46"/>
      <c r="P23" s="46"/>
      <c r="Q23" s="46"/>
      <c r="R23" s="46"/>
      <c r="S23" s="46"/>
      <c r="T23" s="46"/>
      <c r="U23" s="46"/>
      <c r="V23" s="46"/>
      <c r="W23" s="46"/>
      <c r="X23" s="62" t="s">
        <v>619</v>
      </c>
      <c r="Y23" s="57" t="s">
        <v>621</v>
      </c>
    </row>
    <row r="24" spans="1:25" ht="29.25" customHeight="1">
      <c r="A24" s="104"/>
      <c r="B24" s="104"/>
      <c r="C24" s="104"/>
      <c r="D24" s="104"/>
      <c r="E24" s="104"/>
      <c r="F24" s="104"/>
      <c r="G24" s="104"/>
      <c r="H24" s="104"/>
      <c r="I24" s="40">
        <v>4</v>
      </c>
      <c r="J24" s="13" t="s">
        <v>200</v>
      </c>
      <c r="K24" s="40" t="s">
        <v>123</v>
      </c>
      <c r="L24" s="46"/>
      <c r="M24" s="46"/>
      <c r="N24" s="12"/>
      <c r="O24" s="44"/>
      <c r="P24" s="44"/>
      <c r="Q24" s="12"/>
      <c r="R24" s="44"/>
      <c r="S24" s="44"/>
      <c r="T24" s="12"/>
      <c r="U24" s="44"/>
      <c r="V24" s="50"/>
      <c r="W24" s="12"/>
      <c r="X24" s="68" t="s">
        <v>620</v>
      </c>
      <c r="Y24" s="70">
        <v>240000</v>
      </c>
    </row>
    <row r="25" spans="1:25" ht="51.75" customHeight="1">
      <c r="A25" s="104"/>
      <c r="B25" s="104"/>
      <c r="C25" s="104"/>
      <c r="D25" s="104"/>
      <c r="E25" s="104"/>
      <c r="F25" s="104"/>
      <c r="G25" s="104"/>
      <c r="H25" s="104"/>
      <c r="I25" s="40">
        <v>5</v>
      </c>
      <c r="J25" s="46" t="s">
        <v>201</v>
      </c>
      <c r="K25" s="40" t="s">
        <v>123</v>
      </c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12"/>
      <c r="X25" s="62" t="s">
        <v>619</v>
      </c>
      <c r="Y25" s="57" t="s">
        <v>621</v>
      </c>
    </row>
    <row r="26" spans="1:25" ht="56.25" customHeight="1">
      <c r="A26" s="104"/>
      <c r="B26" s="104"/>
      <c r="C26" s="104"/>
      <c r="D26" s="104"/>
      <c r="E26" s="104"/>
      <c r="F26" s="104"/>
      <c r="G26" s="104"/>
      <c r="H26" s="104"/>
      <c r="I26" s="40">
        <v>6</v>
      </c>
      <c r="J26" s="46" t="s">
        <v>202</v>
      </c>
      <c r="K26" s="40" t="s">
        <v>123</v>
      </c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12"/>
      <c r="X26" s="62" t="s">
        <v>619</v>
      </c>
      <c r="Y26" s="57" t="s">
        <v>621</v>
      </c>
    </row>
    <row r="27" spans="1:25" ht="69.75" customHeight="1">
      <c r="A27" s="104"/>
      <c r="B27" s="104"/>
      <c r="C27" s="104"/>
      <c r="D27" s="104"/>
      <c r="E27" s="104"/>
      <c r="F27" s="104"/>
      <c r="G27" s="104"/>
      <c r="H27" s="104"/>
      <c r="I27" s="40">
        <v>7</v>
      </c>
      <c r="J27" s="46" t="s">
        <v>203</v>
      </c>
      <c r="K27" s="40" t="s">
        <v>123</v>
      </c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12"/>
      <c r="X27" s="62" t="s">
        <v>619</v>
      </c>
      <c r="Y27" s="57" t="s">
        <v>621</v>
      </c>
    </row>
    <row r="28" spans="1:25" ht="29.25" customHeight="1">
      <c r="A28" s="104"/>
      <c r="B28" s="104"/>
      <c r="C28" s="104" t="s">
        <v>204</v>
      </c>
      <c r="D28" s="104" t="s">
        <v>205</v>
      </c>
      <c r="E28" s="105">
        <v>1</v>
      </c>
      <c r="F28" s="105">
        <v>1</v>
      </c>
      <c r="G28" s="104" t="s">
        <v>206</v>
      </c>
      <c r="H28" s="104" t="s">
        <v>21</v>
      </c>
      <c r="I28" s="40">
        <v>1</v>
      </c>
      <c r="J28" s="46" t="s">
        <v>207</v>
      </c>
      <c r="K28" s="51"/>
      <c r="L28" s="44"/>
      <c r="M28" s="44"/>
      <c r="N28" s="12"/>
      <c r="O28" s="44"/>
      <c r="P28" s="44"/>
      <c r="Q28" s="12"/>
      <c r="R28" s="44"/>
      <c r="S28" s="44"/>
      <c r="T28" s="12"/>
      <c r="U28" s="44"/>
      <c r="V28" s="50"/>
      <c r="W28" s="12"/>
      <c r="X28" s="62" t="s">
        <v>619</v>
      </c>
      <c r="Y28" s="57" t="s">
        <v>621</v>
      </c>
    </row>
    <row r="29" spans="1:25" ht="27" customHeight="1">
      <c r="A29" s="104"/>
      <c r="B29" s="104"/>
      <c r="C29" s="104"/>
      <c r="D29" s="104"/>
      <c r="E29" s="105"/>
      <c r="F29" s="105"/>
      <c r="G29" s="104"/>
      <c r="H29" s="104"/>
      <c r="I29" s="40">
        <v>2</v>
      </c>
      <c r="J29" s="46" t="s">
        <v>208</v>
      </c>
      <c r="K29" s="51"/>
      <c r="L29" s="44"/>
      <c r="M29" s="44"/>
      <c r="N29" s="12"/>
      <c r="O29" s="44"/>
      <c r="P29" s="44"/>
      <c r="Q29" s="12"/>
      <c r="R29" s="44"/>
      <c r="S29" s="44"/>
      <c r="T29" s="12"/>
      <c r="U29" s="44"/>
      <c r="V29" s="50"/>
      <c r="W29" s="12"/>
      <c r="X29" s="62" t="s">
        <v>619</v>
      </c>
      <c r="Y29" s="57" t="s">
        <v>621</v>
      </c>
    </row>
    <row r="30" spans="1:25" ht="27.75" customHeight="1">
      <c r="A30" s="104"/>
      <c r="B30" s="104"/>
      <c r="C30" s="104"/>
      <c r="D30" s="104"/>
      <c r="E30" s="105"/>
      <c r="F30" s="105"/>
      <c r="G30" s="104"/>
      <c r="H30" s="104"/>
      <c r="I30" s="40">
        <v>3</v>
      </c>
      <c r="J30" s="46" t="s">
        <v>209</v>
      </c>
      <c r="K30" s="51"/>
      <c r="L30" s="44"/>
      <c r="M30" s="44"/>
      <c r="N30" s="12"/>
      <c r="O30" s="44"/>
      <c r="P30" s="44"/>
      <c r="Q30" s="12"/>
      <c r="R30" s="44"/>
      <c r="S30" s="44"/>
      <c r="T30" s="12"/>
      <c r="U30" s="44"/>
      <c r="V30" s="50"/>
      <c r="W30" s="12"/>
      <c r="X30" s="62" t="s">
        <v>619</v>
      </c>
      <c r="Y30" s="57" t="s">
        <v>621</v>
      </c>
    </row>
    <row r="31" spans="1:25" ht="30" customHeight="1">
      <c r="A31" s="104"/>
      <c r="B31" s="104"/>
      <c r="C31" s="104"/>
      <c r="D31" s="104"/>
      <c r="E31" s="105"/>
      <c r="F31" s="105"/>
      <c r="G31" s="104"/>
      <c r="H31" s="104"/>
      <c r="I31" s="40">
        <v>4</v>
      </c>
      <c r="J31" s="13" t="s">
        <v>210</v>
      </c>
      <c r="K31" s="51"/>
      <c r="L31" s="44"/>
      <c r="M31" s="44"/>
      <c r="N31" s="12"/>
      <c r="O31" s="44"/>
      <c r="P31" s="44"/>
      <c r="Q31" s="12"/>
      <c r="R31" s="44"/>
      <c r="S31" s="44"/>
      <c r="T31" s="12"/>
      <c r="U31" s="44"/>
      <c r="V31" s="50"/>
      <c r="W31" s="12"/>
      <c r="X31" s="62" t="s">
        <v>619</v>
      </c>
      <c r="Y31" s="57" t="s">
        <v>621</v>
      </c>
    </row>
    <row r="32" spans="1:25" ht="37.5" customHeight="1">
      <c r="A32" s="104"/>
      <c r="B32" s="104"/>
      <c r="C32" s="104"/>
      <c r="D32" s="104"/>
      <c r="E32" s="105"/>
      <c r="F32" s="105"/>
      <c r="G32" s="104"/>
      <c r="H32" s="104"/>
      <c r="I32" s="40">
        <v>5</v>
      </c>
      <c r="J32" s="13" t="s">
        <v>211</v>
      </c>
      <c r="K32" s="71"/>
      <c r="L32" s="72"/>
      <c r="M32" s="72"/>
      <c r="N32" s="73"/>
      <c r="O32" s="72"/>
      <c r="P32" s="72"/>
      <c r="Q32" s="73"/>
      <c r="R32" s="72"/>
      <c r="S32" s="72"/>
      <c r="T32" s="73"/>
      <c r="U32" s="72"/>
      <c r="V32" s="74"/>
      <c r="W32" s="73"/>
      <c r="X32" s="75" t="s">
        <v>619</v>
      </c>
      <c r="Y32" s="66" t="s">
        <v>621</v>
      </c>
    </row>
    <row r="33" spans="11:25">
      <c r="K33" s="76" t="s">
        <v>623</v>
      </c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9"/>
      <c r="Y33" s="78">
        <f>SUM(Y24)</f>
        <v>240000</v>
      </c>
    </row>
  </sheetData>
  <mergeCells count="53">
    <mergeCell ref="Y8:Y10"/>
    <mergeCell ref="A2:Y2"/>
    <mergeCell ref="A3:Y3"/>
    <mergeCell ref="A4:Y4"/>
    <mergeCell ref="A5:Y5"/>
    <mergeCell ref="A6:Y6"/>
    <mergeCell ref="D8:D10"/>
    <mergeCell ref="E8:E10"/>
    <mergeCell ref="X8:X10"/>
    <mergeCell ref="L9:N9"/>
    <mergeCell ref="O9:Q9"/>
    <mergeCell ref="R9:T9"/>
    <mergeCell ref="U9:W9"/>
    <mergeCell ref="L8:W8"/>
    <mergeCell ref="I8:I10"/>
    <mergeCell ref="J8:J10"/>
    <mergeCell ref="A11:A20"/>
    <mergeCell ref="B11:B20"/>
    <mergeCell ref="C11:C14"/>
    <mergeCell ref="G11:G14"/>
    <mergeCell ref="H11:H14"/>
    <mergeCell ref="D15:D20"/>
    <mergeCell ref="E15:E20"/>
    <mergeCell ref="E12:E14"/>
    <mergeCell ref="D12:D14"/>
    <mergeCell ref="C15:C20"/>
    <mergeCell ref="I7:J7"/>
    <mergeCell ref="A21:A32"/>
    <mergeCell ref="B21:B32"/>
    <mergeCell ref="C21:C27"/>
    <mergeCell ref="D21:D27"/>
    <mergeCell ref="E21:E27"/>
    <mergeCell ref="G21:G27"/>
    <mergeCell ref="H21:H27"/>
    <mergeCell ref="C28:C32"/>
    <mergeCell ref="D28:D32"/>
    <mergeCell ref="E28:E32"/>
    <mergeCell ref="F28:F32"/>
    <mergeCell ref="G28:G32"/>
    <mergeCell ref="H28:H32"/>
    <mergeCell ref="F21:F27"/>
    <mergeCell ref="F15:F20"/>
    <mergeCell ref="G15:G20"/>
    <mergeCell ref="H15:H20"/>
    <mergeCell ref="F12:F14"/>
    <mergeCell ref="K8:K10"/>
    <mergeCell ref="G8:G10"/>
    <mergeCell ref="H8:H10"/>
    <mergeCell ref="A8:A10"/>
    <mergeCell ref="B8:B10"/>
    <mergeCell ref="C8:C10"/>
    <mergeCell ref="L7:W7"/>
    <mergeCell ref="F8:F10"/>
  </mergeCells>
  <pageMargins left="0.9055118110236221" right="0.43307086614173229" top="0.74803149606299213" bottom="0.74803149606299213" header="0.31496062992125984" footer="0.31496062992125984"/>
  <pageSetup paperSize="5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Y47"/>
  <sheetViews>
    <sheetView topLeftCell="C43" workbookViewId="0">
      <selection activeCell="Y26" sqref="Y26:Y29"/>
    </sheetView>
  </sheetViews>
  <sheetFormatPr defaultColWidth="9.140625" defaultRowHeight="15"/>
  <cols>
    <col min="1" max="1" width="12.5703125" customWidth="1"/>
    <col min="2" max="2" width="14" customWidth="1"/>
    <col min="3" max="3" width="13.5703125" customWidth="1"/>
    <col min="4" max="4" width="15.42578125" customWidth="1"/>
    <col min="6" max="6" width="13.85546875" customWidth="1"/>
    <col min="7" max="7" width="13.7109375" customWidth="1"/>
    <col min="8" max="8" width="15.7109375" customWidth="1"/>
    <col min="9" max="9" width="3.5703125" customWidth="1"/>
    <col min="10" max="10" width="23" customWidth="1"/>
    <col min="11" max="11" width="13.7109375" customWidth="1"/>
    <col min="12" max="12" width="2.140625" customWidth="1"/>
    <col min="13" max="13" width="3.42578125" customWidth="1"/>
    <col min="14" max="14" width="2.28515625" customWidth="1"/>
    <col min="15" max="15" width="2.7109375" customWidth="1"/>
    <col min="16" max="16" width="2.5703125" customWidth="1"/>
    <col min="17" max="17" width="2.7109375" customWidth="1"/>
    <col min="18" max="19" width="2.5703125" customWidth="1"/>
    <col min="20" max="20" width="1.85546875" customWidth="1"/>
    <col min="21" max="21" width="2.85546875" customWidth="1"/>
    <col min="22" max="22" width="2.7109375" customWidth="1"/>
    <col min="23" max="23" width="3.28515625" customWidth="1"/>
    <col min="24" max="24" width="14.7109375" customWidth="1"/>
    <col min="25" max="25" width="15" customWidth="1"/>
  </cols>
  <sheetData>
    <row r="2" spans="1:25">
      <c r="A2" s="106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8"/>
    </row>
    <row r="3" spans="1:25">
      <c r="A3" s="106" t="s">
        <v>563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8"/>
    </row>
    <row r="4" spans="1:25">
      <c r="A4" s="109" t="s">
        <v>546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1"/>
    </row>
    <row r="5" spans="1:25" ht="15.75" customHeight="1">
      <c r="A5" s="112" t="s">
        <v>537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4"/>
    </row>
    <row r="6" spans="1:25" ht="15" customHeight="1">
      <c r="A6" s="115" t="s">
        <v>33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7"/>
    </row>
    <row r="7" spans="1:25">
      <c r="A7" s="39">
        <v>1</v>
      </c>
      <c r="B7" s="39">
        <v>2</v>
      </c>
      <c r="C7" s="39">
        <v>3</v>
      </c>
      <c r="D7" s="39">
        <v>4</v>
      </c>
      <c r="E7" s="39"/>
      <c r="F7" s="39">
        <v>5</v>
      </c>
      <c r="G7" s="39">
        <v>6</v>
      </c>
      <c r="H7" s="39">
        <v>7</v>
      </c>
      <c r="I7" s="98">
        <v>8</v>
      </c>
      <c r="J7" s="98"/>
      <c r="K7" s="39">
        <v>9</v>
      </c>
      <c r="L7" s="98">
        <v>10</v>
      </c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39">
        <v>11</v>
      </c>
      <c r="Y7" s="65">
        <v>12</v>
      </c>
    </row>
    <row r="8" spans="1:25">
      <c r="A8" s="97" t="s">
        <v>166</v>
      </c>
      <c r="B8" s="97" t="s">
        <v>167</v>
      </c>
      <c r="C8" s="97" t="s">
        <v>168</v>
      </c>
      <c r="D8" s="97" t="s">
        <v>169</v>
      </c>
      <c r="E8" s="97" t="s">
        <v>170</v>
      </c>
      <c r="F8" s="97" t="s">
        <v>171</v>
      </c>
      <c r="G8" s="97" t="s">
        <v>172</v>
      </c>
      <c r="H8" s="97" t="s">
        <v>173</v>
      </c>
      <c r="I8" s="119" t="s">
        <v>174</v>
      </c>
      <c r="J8" s="97" t="s">
        <v>175</v>
      </c>
      <c r="K8" s="97" t="s">
        <v>11</v>
      </c>
      <c r="L8" s="97" t="s">
        <v>12</v>
      </c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 t="s">
        <v>176</v>
      </c>
      <c r="Y8" s="97" t="s">
        <v>626</v>
      </c>
    </row>
    <row r="9" spans="1:25">
      <c r="A9" s="97"/>
      <c r="B9" s="97"/>
      <c r="C9" s="97"/>
      <c r="D9" s="97"/>
      <c r="E9" s="97"/>
      <c r="F9" s="97"/>
      <c r="G9" s="97"/>
      <c r="H9" s="97"/>
      <c r="I9" s="119"/>
      <c r="J9" s="97"/>
      <c r="K9" s="97"/>
      <c r="L9" s="118" t="s">
        <v>177</v>
      </c>
      <c r="M9" s="118"/>
      <c r="N9" s="118"/>
      <c r="O9" s="118" t="s">
        <v>178</v>
      </c>
      <c r="P9" s="118"/>
      <c r="Q9" s="118"/>
      <c r="R9" s="118" t="s">
        <v>179</v>
      </c>
      <c r="S9" s="118"/>
      <c r="T9" s="118"/>
      <c r="U9" s="118" t="s">
        <v>180</v>
      </c>
      <c r="V9" s="118"/>
      <c r="W9" s="118"/>
      <c r="X9" s="97"/>
      <c r="Y9" s="97"/>
    </row>
    <row r="10" spans="1:25">
      <c r="A10" s="97"/>
      <c r="B10" s="97"/>
      <c r="C10" s="97"/>
      <c r="D10" s="97"/>
      <c r="E10" s="97"/>
      <c r="F10" s="97"/>
      <c r="G10" s="97"/>
      <c r="H10" s="97"/>
      <c r="I10" s="119"/>
      <c r="J10" s="97"/>
      <c r="K10" s="97"/>
      <c r="L10" s="38">
        <v>1</v>
      </c>
      <c r="M10" s="38">
        <v>2</v>
      </c>
      <c r="N10" s="38">
        <v>3</v>
      </c>
      <c r="O10" s="38">
        <v>4</v>
      </c>
      <c r="P10" s="38">
        <v>5</v>
      </c>
      <c r="Q10" s="38">
        <v>6</v>
      </c>
      <c r="R10" s="38">
        <v>7</v>
      </c>
      <c r="S10" s="38">
        <v>8</v>
      </c>
      <c r="T10" s="38">
        <v>9</v>
      </c>
      <c r="U10" s="38">
        <v>10</v>
      </c>
      <c r="V10" s="38">
        <v>11</v>
      </c>
      <c r="W10" s="38">
        <v>12</v>
      </c>
      <c r="X10" s="97"/>
      <c r="Y10" s="97"/>
    </row>
    <row r="11" spans="1:25" ht="63.75">
      <c r="A11" s="104" t="s">
        <v>35</v>
      </c>
      <c r="B11" s="104" t="s">
        <v>36</v>
      </c>
      <c r="C11" s="100" t="s">
        <v>625</v>
      </c>
      <c r="D11" s="41" t="s">
        <v>213</v>
      </c>
      <c r="E11" s="48"/>
      <c r="F11" s="41" t="s">
        <v>214</v>
      </c>
      <c r="G11" s="48" t="s">
        <v>215</v>
      </c>
      <c r="H11" s="100" t="s">
        <v>216</v>
      </c>
      <c r="I11" s="46">
        <v>1</v>
      </c>
      <c r="J11" s="46" t="s">
        <v>217</v>
      </c>
      <c r="K11" s="46" t="s">
        <v>218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62" t="s">
        <v>620</v>
      </c>
      <c r="Y11" s="134">
        <v>363503725.06</v>
      </c>
    </row>
    <row r="12" spans="1:25" ht="102.75" customHeight="1">
      <c r="A12" s="104"/>
      <c r="B12" s="104"/>
      <c r="C12" s="100"/>
      <c r="D12" s="41" t="s">
        <v>219</v>
      </c>
      <c r="E12" s="48"/>
      <c r="F12" s="42">
        <v>1</v>
      </c>
      <c r="G12" s="48" t="s">
        <v>220</v>
      </c>
      <c r="H12" s="100"/>
      <c r="I12" s="51">
        <v>2</v>
      </c>
      <c r="J12" s="46" t="s">
        <v>221</v>
      </c>
      <c r="K12" s="46" t="s">
        <v>218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62" t="s">
        <v>620</v>
      </c>
      <c r="Y12" s="135"/>
    </row>
    <row r="13" spans="1:25" ht="27" customHeight="1">
      <c r="A13" s="104"/>
      <c r="B13" s="104"/>
      <c r="C13" s="100"/>
      <c r="D13" s="100" t="s">
        <v>222</v>
      </c>
      <c r="E13" s="100"/>
      <c r="F13" s="99">
        <v>0.75</v>
      </c>
      <c r="G13" s="100" t="s">
        <v>532</v>
      </c>
      <c r="H13" s="100"/>
      <c r="I13" s="48">
        <v>2</v>
      </c>
      <c r="J13" s="46" t="s">
        <v>223</v>
      </c>
      <c r="K13" s="46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62" t="s">
        <v>620</v>
      </c>
      <c r="Y13" s="135"/>
    </row>
    <row r="14" spans="1:25" ht="14.25" customHeight="1">
      <c r="A14" s="104"/>
      <c r="B14" s="104"/>
      <c r="C14" s="100"/>
      <c r="D14" s="100"/>
      <c r="E14" s="100"/>
      <c r="F14" s="99"/>
      <c r="G14" s="100"/>
      <c r="H14" s="100"/>
      <c r="I14" s="48">
        <v>4</v>
      </c>
      <c r="J14" s="46" t="s">
        <v>224</v>
      </c>
      <c r="K14" s="46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62" t="s">
        <v>619</v>
      </c>
      <c r="Y14" s="135"/>
    </row>
    <row r="15" spans="1:25" ht="16.5" customHeight="1">
      <c r="A15" s="104"/>
      <c r="B15" s="104"/>
      <c r="C15" s="100"/>
      <c r="D15" s="100"/>
      <c r="E15" s="100"/>
      <c r="F15" s="99"/>
      <c r="G15" s="100"/>
      <c r="H15" s="100"/>
      <c r="I15" s="48">
        <v>5</v>
      </c>
      <c r="J15" s="46" t="s">
        <v>225</v>
      </c>
      <c r="K15" s="46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62" t="s">
        <v>619</v>
      </c>
      <c r="Y15" s="135"/>
    </row>
    <row r="16" spans="1:25" ht="38.25">
      <c r="A16" s="104"/>
      <c r="B16" s="104"/>
      <c r="C16" s="100"/>
      <c r="D16" s="100"/>
      <c r="E16" s="100"/>
      <c r="F16" s="99"/>
      <c r="G16" s="100"/>
      <c r="H16" s="100"/>
      <c r="I16" s="44">
        <v>6</v>
      </c>
      <c r="J16" s="50" t="s">
        <v>226</v>
      </c>
      <c r="K16" s="46" t="s">
        <v>227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62" t="s">
        <v>619</v>
      </c>
      <c r="Y16" s="135"/>
    </row>
    <row r="17" spans="1:25" ht="25.5">
      <c r="A17" s="104"/>
      <c r="B17" s="104"/>
      <c r="C17" s="100"/>
      <c r="D17" s="100"/>
      <c r="E17" s="100"/>
      <c r="F17" s="99"/>
      <c r="G17" s="100"/>
      <c r="H17" s="100"/>
      <c r="I17" s="44">
        <v>7</v>
      </c>
      <c r="J17" s="50" t="s">
        <v>624</v>
      </c>
      <c r="K17" s="46" t="s">
        <v>228</v>
      </c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62" t="s">
        <v>619</v>
      </c>
      <c r="Y17" s="135"/>
    </row>
    <row r="18" spans="1:25" ht="42" customHeight="1">
      <c r="A18" s="104"/>
      <c r="B18" s="104"/>
      <c r="C18" s="100"/>
      <c r="D18" s="100"/>
      <c r="E18" s="100"/>
      <c r="F18" s="99"/>
      <c r="G18" s="100"/>
      <c r="H18" s="100"/>
      <c r="I18" s="44">
        <v>8</v>
      </c>
      <c r="J18" s="50" t="s">
        <v>571</v>
      </c>
      <c r="K18" s="46" t="s">
        <v>218</v>
      </c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62" t="s">
        <v>620</v>
      </c>
      <c r="Y18" s="135"/>
    </row>
    <row r="19" spans="1:25" ht="27" customHeight="1">
      <c r="A19" s="104"/>
      <c r="B19" s="104"/>
      <c r="C19" s="100"/>
      <c r="D19" s="100"/>
      <c r="E19" s="100"/>
      <c r="F19" s="99"/>
      <c r="G19" s="100"/>
      <c r="H19" s="100"/>
      <c r="I19" s="44">
        <v>9</v>
      </c>
      <c r="J19" s="50" t="s">
        <v>570</v>
      </c>
      <c r="K19" s="4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62" t="s">
        <v>619</v>
      </c>
      <c r="Y19" s="135"/>
    </row>
    <row r="20" spans="1:25" ht="30" customHeight="1">
      <c r="A20" s="104"/>
      <c r="B20" s="104"/>
      <c r="C20" s="100"/>
      <c r="D20" s="100"/>
      <c r="E20" s="100"/>
      <c r="F20" s="99"/>
      <c r="G20" s="100"/>
      <c r="H20" s="100"/>
      <c r="I20" s="44">
        <v>10</v>
      </c>
      <c r="J20" s="50" t="s">
        <v>569</v>
      </c>
      <c r="K20" s="4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62" t="s">
        <v>619</v>
      </c>
      <c r="Y20" s="135"/>
    </row>
    <row r="21" spans="1:25" ht="29.25" customHeight="1">
      <c r="A21" s="104"/>
      <c r="B21" s="104"/>
      <c r="C21" s="100"/>
      <c r="D21" s="100"/>
      <c r="E21" s="100"/>
      <c r="F21" s="99"/>
      <c r="G21" s="100"/>
      <c r="H21" s="100"/>
      <c r="I21" s="44">
        <v>11</v>
      </c>
      <c r="J21" s="50" t="s">
        <v>572</v>
      </c>
      <c r="K21" s="46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62" t="s">
        <v>620</v>
      </c>
      <c r="Y21" s="135"/>
    </row>
    <row r="22" spans="1:25" ht="51">
      <c r="A22" s="104"/>
      <c r="B22" s="104"/>
      <c r="C22" s="100" t="s">
        <v>229</v>
      </c>
      <c r="D22" s="41" t="s">
        <v>230</v>
      </c>
      <c r="E22" s="48"/>
      <c r="F22" s="41" t="s">
        <v>231</v>
      </c>
      <c r="G22" s="48" t="s">
        <v>232</v>
      </c>
      <c r="H22" s="100" t="s">
        <v>216</v>
      </c>
      <c r="I22" s="46">
        <v>1</v>
      </c>
      <c r="J22" s="46" t="s">
        <v>217</v>
      </c>
      <c r="K22" s="46" t="s">
        <v>218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62" t="s">
        <v>620</v>
      </c>
      <c r="Y22" s="135"/>
    </row>
    <row r="23" spans="1:25" ht="39" customHeight="1">
      <c r="A23" s="104"/>
      <c r="B23" s="104"/>
      <c r="C23" s="100"/>
      <c r="D23" s="100" t="s">
        <v>240</v>
      </c>
      <c r="E23" s="100"/>
      <c r="F23" s="120">
        <v>1</v>
      </c>
      <c r="G23" s="100" t="s">
        <v>233</v>
      </c>
      <c r="H23" s="100"/>
      <c r="I23" s="44">
        <v>2</v>
      </c>
      <c r="J23" s="50" t="s">
        <v>234</v>
      </c>
      <c r="K23" s="46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62" t="s">
        <v>619</v>
      </c>
      <c r="Y23" s="135"/>
    </row>
    <row r="24" spans="1:25">
      <c r="A24" s="104"/>
      <c r="B24" s="104"/>
      <c r="C24" s="100"/>
      <c r="D24" s="100"/>
      <c r="E24" s="100"/>
      <c r="F24" s="121"/>
      <c r="G24" s="100"/>
      <c r="H24" s="100"/>
      <c r="I24" s="44">
        <v>3</v>
      </c>
      <c r="J24" s="50" t="s">
        <v>235</v>
      </c>
      <c r="K24" s="46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62" t="s">
        <v>619</v>
      </c>
      <c r="Y24" s="135"/>
    </row>
    <row r="25" spans="1:25" ht="41.25" customHeight="1">
      <c r="A25" s="104"/>
      <c r="B25" s="104"/>
      <c r="C25" s="100"/>
      <c r="D25" s="100"/>
      <c r="E25" s="100"/>
      <c r="F25" s="122"/>
      <c r="G25" s="100"/>
      <c r="H25" s="100"/>
      <c r="I25" s="44">
        <v>4</v>
      </c>
      <c r="J25" s="50" t="s">
        <v>236</v>
      </c>
      <c r="K25" s="46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62" t="s">
        <v>620</v>
      </c>
      <c r="Y25" s="135"/>
    </row>
    <row r="26" spans="1:25" ht="55.5" customHeight="1">
      <c r="A26" s="125" t="s">
        <v>237</v>
      </c>
      <c r="B26" s="125" t="s">
        <v>47</v>
      </c>
      <c r="C26" s="100" t="s">
        <v>238</v>
      </c>
      <c r="D26" s="41" t="s">
        <v>230</v>
      </c>
      <c r="E26" s="48"/>
      <c r="F26" s="41" t="s">
        <v>231</v>
      </c>
      <c r="G26" s="48" t="s">
        <v>232</v>
      </c>
      <c r="H26" s="100" t="s">
        <v>216</v>
      </c>
      <c r="I26" s="46">
        <v>1</v>
      </c>
      <c r="J26" s="46" t="s">
        <v>239</v>
      </c>
      <c r="K26" s="46" t="s">
        <v>218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62" t="s">
        <v>620</v>
      </c>
      <c r="Y26" s="136">
        <v>75870860.349999994</v>
      </c>
    </row>
    <row r="27" spans="1:25" ht="46.5" customHeight="1">
      <c r="A27" s="126"/>
      <c r="B27" s="126"/>
      <c r="C27" s="100"/>
      <c r="D27" s="100" t="s">
        <v>240</v>
      </c>
      <c r="E27" s="100"/>
      <c r="F27" s="99">
        <v>1</v>
      </c>
      <c r="G27" s="100" t="s">
        <v>233</v>
      </c>
      <c r="H27" s="100"/>
      <c r="I27" s="44">
        <v>2</v>
      </c>
      <c r="J27" s="50" t="s">
        <v>234</v>
      </c>
      <c r="K27" s="4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62" t="s">
        <v>619</v>
      </c>
      <c r="Y27" s="137"/>
    </row>
    <row r="28" spans="1:25" ht="22.5" customHeight="1">
      <c r="A28" s="126"/>
      <c r="B28" s="126"/>
      <c r="C28" s="100"/>
      <c r="D28" s="100"/>
      <c r="E28" s="100"/>
      <c r="F28" s="99"/>
      <c r="G28" s="100"/>
      <c r="H28" s="100"/>
      <c r="I28" s="44">
        <v>3</v>
      </c>
      <c r="J28" s="50" t="s">
        <v>235</v>
      </c>
      <c r="K28" s="4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62" t="s">
        <v>619</v>
      </c>
      <c r="Y28" s="137"/>
    </row>
    <row r="29" spans="1:25" ht="42.75" customHeight="1">
      <c r="A29" s="126"/>
      <c r="B29" s="126"/>
      <c r="C29" s="100"/>
      <c r="D29" s="100"/>
      <c r="E29" s="100"/>
      <c r="F29" s="99"/>
      <c r="G29" s="100"/>
      <c r="H29" s="100"/>
      <c r="I29" s="44">
        <v>4</v>
      </c>
      <c r="J29" s="50" t="s">
        <v>241</v>
      </c>
      <c r="K29" s="46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62" t="s">
        <v>620</v>
      </c>
      <c r="Y29" s="138"/>
    </row>
    <row r="30" spans="1:25" ht="51">
      <c r="A30" s="126"/>
      <c r="B30" s="126"/>
      <c r="C30" s="100" t="s">
        <v>242</v>
      </c>
      <c r="D30" s="44" t="s">
        <v>243</v>
      </c>
      <c r="E30" s="41"/>
      <c r="F30" s="41" t="s">
        <v>244</v>
      </c>
      <c r="G30" s="44" t="s">
        <v>245</v>
      </c>
      <c r="H30" s="100" t="s">
        <v>218</v>
      </c>
      <c r="I30" s="44">
        <v>1</v>
      </c>
      <c r="J30" s="50" t="s">
        <v>246</v>
      </c>
      <c r="K30" s="46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62" t="s">
        <v>619</v>
      </c>
      <c r="Y30" s="136">
        <v>15600000</v>
      </c>
    </row>
    <row r="31" spans="1:25" ht="30" customHeight="1">
      <c r="A31" s="126"/>
      <c r="B31" s="126"/>
      <c r="C31" s="100"/>
      <c r="D31" s="100" t="s">
        <v>247</v>
      </c>
      <c r="E31" s="100"/>
      <c r="F31" s="123">
        <v>1</v>
      </c>
      <c r="G31" s="100" t="s">
        <v>248</v>
      </c>
      <c r="H31" s="100"/>
      <c r="I31" s="44">
        <v>2</v>
      </c>
      <c r="J31" s="50" t="s">
        <v>249</v>
      </c>
      <c r="K31" s="46" t="s">
        <v>137</v>
      </c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62" t="s">
        <v>620</v>
      </c>
      <c r="Y31" s="137"/>
    </row>
    <row r="32" spans="1:25" ht="20.25" customHeight="1">
      <c r="A32" s="126"/>
      <c r="B32" s="126"/>
      <c r="C32" s="100"/>
      <c r="D32" s="100"/>
      <c r="E32" s="100"/>
      <c r="F32" s="124"/>
      <c r="G32" s="100"/>
      <c r="H32" s="100"/>
      <c r="I32" s="44">
        <v>3</v>
      </c>
      <c r="J32" s="50" t="s">
        <v>250</v>
      </c>
      <c r="K32" s="46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62" t="s">
        <v>619</v>
      </c>
      <c r="Y32" s="138"/>
    </row>
    <row r="33" spans="1:25" ht="47.25" customHeight="1">
      <c r="A33" s="126"/>
      <c r="B33" s="126"/>
      <c r="C33" s="100" t="s">
        <v>251</v>
      </c>
      <c r="D33" s="100" t="s">
        <v>252</v>
      </c>
      <c r="E33" s="100"/>
      <c r="F33" s="100" t="s">
        <v>244</v>
      </c>
      <c r="G33" s="100" t="s">
        <v>253</v>
      </c>
      <c r="H33" s="100" t="s">
        <v>218</v>
      </c>
      <c r="I33" s="44">
        <v>1</v>
      </c>
      <c r="J33" s="50" t="s">
        <v>254</v>
      </c>
      <c r="K33" s="46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62" t="s">
        <v>620</v>
      </c>
      <c r="Y33" s="136">
        <v>3000000</v>
      </c>
    </row>
    <row r="34" spans="1:25">
      <c r="A34" s="126"/>
      <c r="B34" s="126"/>
      <c r="C34" s="100"/>
      <c r="D34" s="100"/>
      <c r="E34" s="100"/>
      <c r="F34" s="100"/>
      <c r="G34" s="100"/>
      <c r="H34" s="100"/>
      <c r="I34" s="44">
        <v>2</v>
      </c>
      <c r="J34" s="50" t="s">
        <v>255</v>
      </c>
      <c r="K34" s="46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62" t="s">
        <v>620</v>
      </c>
      <c r="Y34" s="137"/>
    </row>
    <row r="35" spans="1:25" ht="33.75" customHeight="1">
      <c r="A35" s="126"/>
      <c r="B35" s="126"/>
      <c r="C35" s="100"/>
      <c r="D35" s="100"/>
      <c r="E35" s="100"/>
      <c r="F35" s="100"/>
      <c r="G35" s="100"/>
      <c r="H35" s="100"/>
      <c r="I35" s="44">
        <v>3</v>
      </c>
      <c r="J35" s="50" t="s">
        <v>256</v>
      </c>
      <c r="K35" s="4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62" t="s">
        <v>619</v>
      </c>
      <c r="Y35" s="138"/>
    </row>
    <row r="36" spans="1:25" ht="30" customHeight="1">
      <c r="A36" s="126"/>
      <c r="B36" s="126"/>
      <c r="C36" s="100" t="s">
        <v>257</v>
      </c>
      <c r="D36" s="100" t="s">
        <v>252</v>
      </c>
      <c r="E36" s="100"/>
      <c r="F36" s="100" t="s">
        <v>244</v>
      </c>
      <c r="G36" s="100" t="s">
        <v>253</v>
      </c>
      <c r="H36" s="100" t="s">
        <v>218</v>
      </c>
      <c r="I36" s="44">
        <v>1</v>
      </c>
      <c r="J36" s="50" t="s">
        <v>258</v>
      </c>
      <c r="K36" s="4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50"/>
      <c r="Y36" s="136">
        <v>33600000</v>
      </c>
    </row>
    <row r="37" spans="1:25">
      <c r="A37" s="126"/>
      <c r="B37" s="126"/>
      <c r="C37" s="100"/>
      <c r="D37" s="100"/>
      <c r="E37" s="100"/>
      <c r="F37" s="100"/>
      <c r="G37" s="100"/>
      <c r="H37" s="100"/>
      <c r="I37" s="44">
        <v>2</v>
      </c>
      <c r="J37" s="50" t="s">
        <v>255</v>
      </c>
      <c r="K37" s="4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50"/>
      <c r="Y37" s="137"/>
    </row>
    <row r="38" spans="1:25" ht="25.5">
      <c r="A38" s="126"/>
      <c r="B38" s="126"/>
      <c r="C38" s="100"/>
      <c r="D38" s="100"/>
      <c r="E38" s="100"/>
      <c r="F38" s="100"/>
      <c r="G38" s="100"/>
      <c r="H38" s="100"/>
      <c r="I38" s="44">
        <v>3</v>
      </c>
      <c r="J38" s="50" t="s">
        <v>256</v>
      </c>
      <c r="K38" s="46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50"/>
      <c r="Y38" s="138"/>
    </row>
    <row r="39" spans="1:25" ht="36.75" customHeight="1">
      <c r="A39" s="126"/>
      <c r="B39" s="126"/>
      <c r="C39" s="100" t="s">
        <v>259</v>
      </c>
      <c r="D39" s="100" t="s">
        <v>252</v>
      </c>
      <c r="E39" s="100"/>
      <c r="F39" s="100" t="s">
        <v>244</v>
      </c>
      <c r="G39" s="100" t="s">
        <v>253</v>
      </c>
      <c r="H39" s="100" t="s">
        <v>218</v>
      </c>
      <c r="I39" s="44">
        <v>1</v>
      </c>
      <c r="J39" s="50" t="s">
        <v>258</v>
      </c>
      <c r="K39" s="46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50"/>
      <c r="Y39" s="136">
        <v>15000000</v>
      </c>
    </row>
    <row r="40" spans="1:25">
      <c r="A40" s="126"/>
      <c r="B40" s="126"/>
      <c r="C40" s="100"/>
      <c r="D40" s="100"/>
      <c r="E40" s="100"/>
      <c r="F40" s="100"/>
      <c r="G40" s="100"/>
      <c r="H40" s="100"/>
      <c r="I40" s="44">
        <v>2</v>
      </c>
      <c r="J40" s="50" t="s">
        <v>255</v>
      </c>
      <c r="K40" s="46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50"/>
      <c r="Y40" s="137"/>
    </row>
    <row r="41" spans="1:25" ht="34.5" customHeight="1">
      <c r="A41" s="126"/>
      <c r="B41" s="126"/>
      <c r="C41" s="100"/>
      <c r="D41" s="100"/>
      <c r="E41" s="100"/>
      <c r="F41" s="100"/>
      <c r="G41" s="100"/>
      <c r="H41" s="100"/>
      <c r="I41" s="44">
        <v>3</v>
      </c>
      <c r="J41" s="50" t="s">
        <v>256</v>
      </c>
      <c r="K41" s="46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50"/>
      <c r="Y41" s="138"/>
    </row>
    <row r="42" spans="1:25" ht="76.5">
      <c r="A42" s="126"/>
      <c r="B42" s="126"/>
      <c r="C42" s="125" t="s">
        <v>592</v>
      </c>
      <c r="D42" s="67" t="s">
        <v>596</v>
      </c>
      <c r="E42" s="67"/>
      <c r="F42" s="67" t="s">
        <v>593</v>
      </c>
      <c r="G42" s="67" t="s">
        <v>597</v>
      </c>
      <c r="H42" s="125" t="s">
        <v>218</v>
      </c>
      <c r="I42" s="64">
        <v>1</v>
      </c>
      <c r="J42" s="67" t="s">
        <v>627</v>
      </c>
      <c r="K42" s="67" t="s">
        <v>598</v>
      </c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2" t="s">
        <v>620</v>
      </c>
      <c r="Y42" s="136">
        <v>18400000</v>
      </c>
    </row>
    <row r="43" spans="1:25" ht="36" customHeight="1">
      <c r="A43" s="126"/>
      <c r="B43" s="126"/>
      <c r="C43" s="126"/>
      <c r="D43" s="125" t="s">
        <v>594</v>
      </c>
      <c r="E43" s="128"/>
      <c r="F43" s="125" t="s">
        <v>595</v>
      </c>
      <c r="G43" s="131" t="s">
        <v>603</v>
      </c>
      <c r="H43" s="126"/>
      <c r="I43" s="7">
        <v>2</v>
      </c>
      <c r="J43" s="67" t="s">
        <v>599</v>
      </c>
      <c r="K43" s="67" t="s">
        <v>600</v>
      </c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62" t="s">
        <v>620</v>
      </c>
      <c r="Y43" s="137"/>
    </row>
    <row r="44" spans="1:25" ht="67.5" customHeight="1">
      <c r="A44" s="126"/>
      <c r="B44" s="126"/>
      <c r="C44" s="126"/>
      <c r="D44" s="126"/>
      <c r="E44" s="129"/>
      <c r="F44" s="126"/>
      <c r="G44" s="132"/>
      <c r="H44" s="126"/>
      <c r="I44" s="7">
        <v>3</v>
      </c>
      <c r="J44" s="67" t="s">
        <v>602</v>
      </c>
      <c r="K44" s="67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62" t="s">
        <v>619</v>
      </c>
      <c r="Y44" s="137"/>
    </row>
    <row r="45" spans="1:25" ht="51">
      <c r="A45" s="126"/>
      <c r="B45" s="126"/>
      <c r="C45" s="126"/>
      <c r="D45" s="126"/>
      <c r="E45" s="129"/>
      <c r="F45" s="126"/>
      <c r="G45" s="132"/>
      <c r="H45" s="126"/>
      <c r="I45" s="63">
        <v>4</v>
      </c>
      <c r="J45" s="61" t="s">
        <v>601</v>
      </c>
      <c r="K45" s="80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62" t="s">
        <v>620</v>
      </c>
      <c r="Y45" s="137"/>
    </row>
    <row r="46" spans="1:25" ht="25.5">
      <c r="A46" s="127"/>
      <c r="B46" s="127"/>
      <c r="C46" s="127"/>
      <c r="D46" s="127"/>
      <c r="E46" s="130"/>
      <c r="F46" s="127"/>
      <c r="G46" s="133"/>
      <c r="H46" s="127"/>
      <c r="I46" s="7">
        <v>5</v>
      </c>
      <c r="J46" s="81" t="s">
        <v>604</v>
      </c>
      <c r="K46" s="80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62" t="s">
        <v>619</v>
      </c>
      <c r="Y46" s="138"/>
    </row>
    <row r="47" spans="1:25">
      <c r="K47" s="76" t="s">
        <v>623</v>
      </c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9"/>
      <c r="Y47" s="69">
        <f>SUM(Y11:Y46)</f>
        <v>524974585.40999997</v>
      </c>
    </row>
  </sheetData>
  <mergeCells count="84">
    <mergeCell ref="Y11:Y25"/>
    <mergeCell ref="Y42:Y46"/>
    <mergeCell ref="Y30:Y32"/>
    <mergeCell ref="Y33:Y35"/>
    <mergeCell ref="Y36:Y38"/>
    <mergeCell ref="Y39:Y41"/>
    <mergeCell ref="Y26:Y29"/>
    <mergeCell ref="Y8:Y10"/>
    <mergeCell ref="A2:Y2"/>
    <mergeCell ref="A3:Y3"/>
    <mergeCell ref="A4:Y4"/>
    <mergeCell ref="A5:Y5"/>
    <mergeCell ref="A6:Y6"/>
    <mergeCell ref="X8:X10"/>
    <mergeCell ref="L9:N9"/>
    <mergeCell ref="O9:Q9"/>
    <mergeCell ref="R9:T9"/>
    <mergeCell ref="U9:W9"/>
    <mergeCell ref="L8:W8"/>
    <mergeCell ref="I7:J7"/>
    <mergeCell ref="L7:W7"/>
    <mergeCell ref="A8:A10"/>
    <mergeCell ref="B8:B10"/>
    <mergeCell ref="H42:H46"/>
    <mergeCell ref="A26:A46"/>
    <mergeCell ref="B26:B46"/>
    <mergeCell ref="C42:C46"/>
    <mergeCell ref="D43:D46"/>
    <mergeCell ref="E43:E46"/>
    <mergeCell ref="F43:F46"/>
    <mergeCell ref="G43:G46"/>
    <mergeCell ref="C39:C41"/>
    <mergeCell ref="D39:D41"/>
    <mergeCell ref="E39:E41"/>
    <mergeCell ref="F39:F41"/>
    <mergeCell ref="G39:G41"/>
    <mergeCell ref="H39:H41"/>
    <mergeCell ref="H33:H35"/>
    <mergeCell ref="C36:C38"/>
    <mergeCell ref="D36:D38"/>
    <mergeCell ref="E36:E38"/>
    <mergeCell ref="F36:F38"/>
    <mergeCell ref="G36:G38"/>
    <mergeCell ref="H36:H38"/>
    <mergeCell ref="D31:D32"/>
    <mergeCell ref="E31:E32"/>
    <mergeCell ref="F31:F32"/>
    <mergeCell ref="G31:G32"/>
    <mergeCell ref="C33:C35"/>
    <mergeCell ref="D33:D35"/>
    <mergeCell ref="E33:E35"/>
    <mergeCell ref="F33:F35"/>
    <mergeCell ref="G33:G35"/>
    <mergeCell ref="C30:C32"/>
    <mergeCell ref="H30:H32"/>
    <mergeCell ref="E13:E21"/>
    <mergeCell ref="F13:F21"/>
    <mergeCell ref="G13:G21"/>
    <mergeCell ref="C22:C25"/>
    <mergeCell ref="H22:H25"/>
    <mergeCell ref="D23:D25"/>
    <mergeCell ref="E23:E25"/>
    <mergeCell ref="F23:F25"/>
    <mergeCell ref="G23:G25"/>
    <mergeCell ref="C26:C29"/>
    <mergeCell ref="H26:H29"/>
    <mergeCell ref="D27:D29"/>
    <mergeCell ref="E27:E29"/>
    <mergeCell ref="F27:F29"/>
    <mergeCell ref="G27:G29"/>
    <mergeCell ref="A11:A25"/>
    <mergeCell ref="B11:B25"/>
    <mergeCell ref="C11:C21"/>
    <mergeCell ref="H11:H21"/>
    <mergeCell ref="D13:D21"/>
    <mergeCell ref="I8:I10"/>
    <mergeCell ref="J8:J10"/>
    <mergeCell ref="K8:K10"/>
    <mergeCell ref="F8:F10"/>
    <mergeCell ref="C8:C10"/>
    <mergeCell ref="D8:D10"/>
    <mergeCell ref="E8:E10"/>
    <mergeCell ref="G8:G10"/>
    <mergeCell ref="H8:H10"/>
  </mergeCells>
  <pageMargins left="0.59055118110236227" right="0.35433070866141736" top="0.43" bottom="0.43307086614173229" header="0.23622047244094491" footer="0.31496062992125984"/>
  <pageSetup paperSize="5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Y160"/>
  <sheetViews>
    <sheetView topLeftCell="E145" workbookViewId="0">
      <selection activeCell="F155" sqref="F1:F1048576"/>
    </sheetView>
  </sheetViews>
  <sheetFormatPr defaultColWidth="9.140625" defaultRowHeight="15"/>
  <cols>
    <col min="1" max="1" width="15" customWidth="1"/>
    <col min="2" max="2" width="15.28515625" customWidth="1"/>
    <col min="3" max="3" width="15.85546875" customWidth="1"/>
    <col min="4" max="4" width="18.28515625" customWidth="1"/>
    <col min="5" max="5" width="11.85546875" customWidth="1"/>
    <col min="6" max="6" width="13.85546875" customWidth="1"/>
    <col min="7" max="7" width="15" customWidth="1"/>
    <col min="8" max="8" width="14.5703125" customWidth="1"/>
    <col min="9" max="9" width="3.7109375" customWidth="1"/>
    <col min="10" max="10" width="30.28515625" customWidth="1"/>
    <col min="11" max="11" width="17.85546875" customWidth="1"/>
    <col min="12" max="13" width="2.7109375" customWidth="1"/>
    <col min="14" max="14" width="3" customWidth="1"/>
    <col min="15" max="15" width="3.28515625" customWidth="1"/>
    <col min="16" max="16" width="3.42578125" customWidth="1"/>
    <col min="17" max="17" width="3.28515625" customWidth="1"/>
    <col min="18" max="18" width="2.85546875" customWidth="1"/>
    <col min="19" max="19" width="3.42578125" customWidth="1"/>
    <col min="20" max="20" width="2.42578125" customWidth="1"/>
    <col min="21" max="21" width="2.85546875" customWidth="1"/>
    <col min="22" max="22" width="3.5703125" customWidth="1"/>
    <col min="23" max="23" width="4" customWidth="1"/>
    <col min="24" max="24" width="14.140625" customWidth="1"/>
    <col min="25" max="25" width="14.5703125" customWidth="1"/>
  </cols>
  <sheetData>
    <row r="2" spans="1:2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55"/>
    </row>
    <row r="3" spans="1:25">
      <c r="A3" s="139" t="s">
        <v>563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55"/>
    </row>
    <row r="4" spans="1:25">
      <c r="A4" s="140" t="s">
        <v>212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55"/>
    </row>
    <row r="5" spans="1:25" ht="15.75">
      <c r="A5" s="141" t="s">
        <v>538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55"/>
    </row>
    <row r="6" spans="1:25">
      <c r="A6" s="142" t="s">
        <v>260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55"/>
    </row>
    <row r="7" spans="1:25">
      <c r="A7" s="39">
        <v>1</v>
      </c>
      <c r="B7" s="39">
        <v>2</v>
      </c>
      <c r="C7" s="39">
        <v>3</v>
      </c>
      <c r="D7" s="39">
        <v>4</v>
      </c>
      <c r="E7" s="39"/>
      <c r="F7" s="39">
        <v>5</v>
      </c>
      <c r="G7" s="39">
        <v>6</v>
      </c>
      <c r="H7" s="39">
        <v>7</v>
      </c>
      <c r="I7" s="98">
        <v>8</v>
      </c>
      <c r="J7" s="98"/>
      <c r="K7" s="39">
        <v>9</v>
      </c>
      <c r="L7" s="98">
        <v>10</v>
      </c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39">
        <v>11</v>
      </c>
      <c r="Y7" s="65">
        <v>12</v>
      </c>
    </row>
    <row r="8" spans="1:25">
      <c r="A8" s="97" t="s">
        <v>166</v>
      </c>
      <c r="B8" s="97" t="s">
        <v>167</v>
      </c>
      <c r="C8" s="97" t="s">
        <v>168</v>
      </c>
      <c r="D8" s="97" t="s">
        <v>169</v>
      </c>
      <c r="E8" s="97" t="s">
        <v>170</v>
      </c>
      <c r="F8" s="97" t="s">
        <v>171</v>
      </c>
      <c r="G8" s="97" t="s">
        <v>172</v>
      </c>
      <c r="H8" s="97" t="s">
        <v>173</v>
      </c>
      <c r="I8" s="119" t="s">
        <v>174</v>
      </c>
      <c r="J8" s="97" t="s">
        <v>175</v>
      </c>
      <c r="K8" s="97" t="s">
        <v>11</v>
      </c>
      <c r="L8" s="97" t="s">
        <v>12</v>
      </c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 t="s">
        <v>176</v>
      </c>
      <c r="Y8" s="97" t="s">
        <v>622</v>
      </c>
    </row>
    <row r="9" spans="1:25">
      <c r="A9" s="97"/>
      <c r="B9" s="97"/>
      <c r="C9" s="97"/>
      <c r="D9" s="97"/>
      <c r="E9" s="97"/>
      <c r="F9" s="97"/>
      <c r="G9" s="97"/>
      <c r="H9" s="97"/>
      <c r="I9" s="119"/>
      <c r="J9" s="97"/>
      <c r="K9" s="97"/>
      <c r="L9" s="118" t="s">
        <v>177</v>
      </c>
      <c r="M9" s="118"/>
      <c r="N9" s="118"/>
      <c r="O9" s="118" t="s">
        <v>178</v>
      </c>
      <c r="P9" s="118"/>
      <c r="Q9" s="118"/>
      <c r="R9" s="118" t="s">
        <v>179</v>
      </c>
      <c r="S9" s="118"/>
      <c r="T9" s="118"/>
      <c r="U9" s="118" t="s">
        <v>180</v>
      </c>
      <c r="V9" s="118"/>
      <c r="W9" s="118"/>
      <c r="X9" s="97"/>
      <c r="Y9" s="97"/>
    </row>
    <row r="10" spans="1:25">
      <c r="A10" s="97"/>
      <c r="B10" s="97"/>
      <c r="C10" s="97"/>
      <c r="D10" s="97"/>
      <c r="E10" s="97"/>
      <c r="F10" s="97"/>
      <c r="G10" s="97"/>
      <c r="H10" s="97"/>
      <c r="I10" s="119"/>
      <c r="J10" s="97"/>
      <c r="K10" s="97"/>
      <c r="L10" s="38">
        <v>1</v>
      </c>
      <c r="M10" s="38">
        <v>2</v>
      </c>
      <c r="N10" s="38">
        <v>3</v>
      </c>
      <c r="O10" s="38">
        <v>4</v>
      </c>
      <c r="P10" s="38">
        <v>5</v>
      </c>
      <c r="Q10" s="38">
        <v>6</v>
      </c>
      <c r="R10" s="38">
        <v>7</v>
      </c>
      <c r="S10" s="38">
        <v>8</v>
      </c>
      <c r="T10" s="38">
        <v>9</v>
      </c>
      <c r="U10" s="38">
        <v>10</v>
      </c>
      <c r="V10" s="38">
        <v>11</v>
      </c>
      <c r="W10" s="38">
        <v>12</v>
      </c>
      <c r="X10" s="97"/>
      <c r="Y10" s="97"/>
    </row>
    <row r="11" spans="1:25" ht="30" customHeight="1">
      <c r="A11" s="104" t="s">
        <v>55</v>
      </c>
      <c r="B11" s="104" t="s">
        <v>56</v>
      </c>
      <c r="C11" s="100" t="s">
        <v>617</v>
      </c>
      <c r="D11" s="100" t="s">
        <v>261</v>
      </c>
      <c r="E11" s="99">
        <v>0</v>
      </c>
      <c r="F11" s="99">
        <v>1</v>
      </c>
      <c r="G11" s="100" t="s">
        <v>262</v>
      </c>
      <c r="H11" s="100" t="s">
        <v>263</v>
      </c>
      <c r="I11" s="14">
        <v>1</v>
      </c>
      <c r="J11" s="48" t="s">
        <v>264</v>
      </c>
      <c r="K11" s="15"/>
      <c r="L11" s="15"/>
      <c r="M11" s="15"/>
      <c r="N11" s="15"/>
      <c r="O11" s="15"/>
      <c r="P11" s="16"/>
      <c r="Q11" s="15"/>
      <c r="R11" s="15"/>
      <c r="S11" s="15"/>
      <c r="T11" s="15"/>
      <c r="U11" s="15"/>
      <c r="V11" s="15"/>
      <c r="W11" s="15"/>
      <c r="X11" s="172" t="s">
        <v>619</v>
      </c>
      <c r="Y11" s="165" t="s">
        <v>621</v>
      </c>
    </row>
    <row r="12" spans="1:25" ht="30" customHeight="1">
      <c r="A12" s="104"/>
      <c r="B12" s="104"/>
      <c r="C12" s="100"/>
      <c r="D12" s="100"/>
      <c r="E12" s="99"/>
      <c r="F12" s="99"/>
      <c r="G12" s="100"/>
      <c r="H12" s="100"/>
      <c r="I12" s="14">
        <v>2</v>
      </c>
      <c r="J12" s="48" t="s">
        <v>265</v>
      </c>
      <c r="K12" s="41" t="s">
        <v>266</v>
      </c>
      <c r="L12" s="15"/>
      <c r="M12" s="15"/>
      <c r="N12" s="15"/>
      <c r="O12" s="15"/>
      <c r="P12" s="16"/>
      <c r="Q12" s="16"/>
      <c r="R12" s="15"/>
      <c r="S12" s="15"/>
      <c r="T12" s="15"/>
      <c r="U12" s="15"/>
      <c r="V12" s="15"/>
      <c r="W12" s="15"/>
      <c r="X12" s="173"/>
      <c r="Y12" s="166"/>
    </row>
    <row r="13" spans="1:25">
      <c r="A13" s="104"/>
      <c r="B13" s="104"/>
      <c r="C13" s="100"/>
      <c r="D13" s="100"/>
      <c r="E13" s="99"/>
      <c r="F13" s="99"/>
      <c r="G13" s="100"/>
      <c r="H13" s="100"/>
      <c r="I13" s="14">
        <v>3</v>
      </c>
      <c r="J13" s="48" t="s">
        <v>267</v>
      </c>
      <c r="K13" s="15"/>
      <c r="L13" s="15"/>
      <c r="M13" s="15"/>
      <c r="N13" s="15"/>
      <c r="O13" s="15"/>
      <c r="P13" s="15"/>
      <c r="Q13" s="16"/>
      <c r="R13" s="15"/>
      <c r="S13" s="15"/>
      <c r="T13" s="15"/>
      <c r="U13" s="15"/>
      <c r="V13" s="15"/>
      <c r="W13" s="15"/>
      <c r="X13" s="173"/>
      <c r="Y13" s="166"/>
    </row>
    <row r="14" spans="1:25" ht="17.25" customHeight="1">
      <c r="A14" s="104"/>
      <c r="B14" s="104"/>
      <c r="C14" s="100"/>
      <c r="D14" s="100"/>
      <c r="E14" s="99"/>
      <c r="F14" s="99"/>
      <c r="G14" s="100"/>
      <c r="H14" s="100"/>
      <c r="I14" s="14">
        <v>4</v>
      </c>
      <c r="J14" s="48" t="s">
        <v>268</v>
      </c>
      <c r="K14" s="41" t="s">
        <v>269</v>
      </c>
      <c r="L14" s="15"/>
      <c r="M14" s="15"/>
      <c r="N14" s="15"/>
      <c r="O14" s="15"/>
      <c r="P14" s="15"/>
      <c r="Q14" s="16"/>
      <c r="R14" s="15"/>
      <c r="S14" s="15"/>
      <c r="T14" s="15"/>
      <c r="U14" s="15"/>
      <c r="V14" s="15"/>
      <c r="W14" s="15"/>
      <c r="X14" s="173"/>
      <c r="Y14" s="166"/>
    </row>
    <row r="15" spans="1:25" ht="21.75" customHeight="1">
      <c r="A15" s="104"/>
      <c r="B15" s="104"/>
      <c r="C15" s="100"/>
      <c r="D15" s="100"/>
      <c r="E15" s="99"/>
      <c r="F15" s="99"/>
      <c r="G15" s="100"/>
      <c r="H15" s="100"/>
      <c r="I15" s="14">
        <v>5</v>
      </c>
      <c r="J15" s="48" t="s">
        <v>270</v>
      </c>
      <c r="K15" s="15"/>
      <c r="L15" s="15"/>
      <c r="M15" s="15"/>
      <c r="N15" s="15"/>
      <c r="O15" s="15"/>
      <c r="P15" s="15"/>
      <c r="Q15" s="16"/>
      <c r="R15" s="15"/>
      <c r="S15" s="15"/>
      <c r="T15" s="15"/>
      <c r="U15" s="15"/>
      <c r="V15" s="15"/>
      <c r="W15" s="15"/>
      <c r="X15" s="174"/>
      <c r="Y15" s="167"/>
    </row>
    <row r="16" spans="1:25" ht="35.25" customHeight="1">
      <c r="A16" s="104"/>
      <c r="B16" s="104"/>
      <c r="C16" s="100" t="s">
        <v>271</v>
      </c>
      <c r="D16" s="143" t="s">
        <v>272</v>
      </c>
      <c r="E16" s="99">
        <v>1</v>
      </c>
      <c r="F16" s="143" t="s">
        <v>273</v>
      </c>
      <c r="G16" s="143" t="s">
        <v>274</v>
      </c>
      <c r="H16" s="100" t="s">
        <v>275</v>
      </c>
      <c r="I16" s="41">
        <v>1</v>
      </c>
      <c r="J16" s="50" t="s">
        <v>276</v>
      </c>
      <c r="K16" s="46"/>
      <c r="L16" s="44"/>
      <c r="M16" s="44"/>
      <c r="N16" s="44"/>
      <c r="O16" s="49"/>
      <c r="P16" s="44"/>
      <c r="Q16" s="44"/>
      <c r="R16" s="44"/>
      <c r="S16" s="44"/>
      <c r="T16" s="44"/>
      <c r="U16" s="44"/>
      <c r="V16" s="50"/>
      <c r="W16" s="50"/>
      <c r="X16" s="172" t="s">
        <v>619</v>
      </c>
      <c r="Y16" s="165" t="s">
        <v>621</v>
      </c>
    </row>
    <row r="17" spans="1:25" ht="39" customHeight="1">
      <c r="A17" s="104"/>
      <c r="B17" s="104"/>
      <c r="C17" s="100"/>
      <c r="D17" s="143"/>
      <c r="E17" s="99"/>
      <c r="F17" s="143"/>
      <c r="G17" s="143"/>
      <c r="H17" s="100"/>
      <c r="I17" s="41">
        <v>2</v>
      </c>
      <c r="J17" s="51" t="s">
        <v>277</v>
      </c>
      <c r="K17" s="46" t="s">
        <v>278</v>
      </c>
      <c r="L17" s="44"/>
      <c r="M17" s="44"/>
      <c r="N17" s="44"/>
      <c r="O17" s="49"/>
      <c r="P17" s="49"/>
      <c r="Q17" s="44"/>
      <c r="R17" s="44"/>
      <c r="S17" s="44"/>
      <c r="T17" s="44"/>
      <c r="U17" s="44"/>
      <c r="V17" s="50"/>
      <c r="W17" s="50"/>
      <c r="X17" s="173"/>
      <c r="Y17" s="166"/>
    </row>
    <row r="18" spans="1:25" ht="31.5" customHeight="1">
      <c r="A18" s="104"/>
      <c r="B18" s="104"/>
      <c r="C18" s="100"/>
      <c r="D18" s="143"/>
      <c r="E18" s="99"/>
      <c r="F18" s="143"/>
      <c r="G18" s="143"/>
      <c r="H18" s="100"/>
      <c r="I18" s="41">
        <v>3</v>
      </c>
      <c r="J18" s="50" t="s">
        <v>279</v>
      </c>
      <c r="K18" s="46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173"/>
      <c r="Y18" s="166"/>
    </row>
    <row r="19" spans="1:25" ht="51.75" customHeight="1">
      <c r="A19" s="104"/>
      <c r="B19" s="104"/>
      <c r="C19" s="100"/>
      <c r="D19" s="44" t="s">
        <v>23</v>
      </c>
      <c r="E19" s="42">
        <v>1</v>
      </c>
      <c r="F19" s="17">
        <v>1</v>
      </c>
      <c r="G19" s="44" t="s">
        <v>280</v>
      </c>
      <c r="H19" s="100"/>
      <c r="I19" s="41">
        <v>4</v>
      </c>
      <c r="J19" s="50" t="s">
        <v>281</v>
      </c>
      <c r="K19" s="46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174"/>
      <c r="Y19" s="167"/>
    </row>
    <row r="20" spans="1:25" ht="44.25" customHeight="1">
      <c r="A20" s="104"/>
      <c r="B20" s="104"/>
      <c r="C20" s="100" t="s">
        <v>282</v>
      </c>
      <c r="D20" s="44" t="s">
        <v>283</v>
      </c>
      <c r="E20" s="41"/>
      <c r="F20" s="44" t="s">
        <v>49</v>
      </c>
      <c r="G20" s="104" t="s">
        <v>284</v>
      </c>
      <c r="H20" s="100" t="s">
        <v>285</v>
      </c>
      <c r="I20" s="41">
        <v>1</v>
      </c>
      <c r="J20" s="50" t="s">
        <v>286</v>
      </c>
      <c r="K20" s="46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172" t="s">
        <v>619</v>
      </c>
      <c r="Y20" s="175" t="s">
        <v>621</v>
      </c>
    </row>
    <row r="21" spans="1:25">
      <c r="A21" s="104"/>
      <c r="B21" s="104"/>
      <c r="C21" s="100"/>
      <c r="D21" s="100" t="s">
        <v>287</v>
      </c>
      <c r="E21" s="100"/>
      <c r="F21" s="99">
        <v>1</v>
      </c>
      <c r="G21" s="104"/>
      <c r="H21" s="100"/>
      <c r="I21" s="41">
        <v>2</v>
      </c>
      <c r="J21" s="50" t="s">
        <v>288</v>
      </c>
      <c r="K21" s="46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173"/>
      <c r="Y21" s="176"/>
    </row>
    <row r="22" spans="1:25" ht="12.75" customHeight="1">
      <c r="A22" s="104"/>
      <c r="B22" s="104"/>
      <c r="C22" s="100"/>
      <c r="D22" s="100"/>
      <c r="E22" s="100"/>
      <c r="F22" s="99"/>
      <c r="G22" s="104"/>
      <c r="H22" s="100"/>
      <c r="I22" s="41">
        <v>3</v>
      </c>
      <c r="J22" s="50" t="s">
        <v>289</v>
      </c>
      <c r="K22" s="46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173"/>
      <c r="Y22" s="176"/>
    </row>
    <row r="23" spans="1:25" ht="40.5" customHeight="1">
      <c r="A23" s="104"/>
      <c r="B23" s="104"/>
      <c r="C23" s="100"/>
      <c r="D23" s="100"/>
      <c r="E23" s="100"/>
      <c r="F23" s="99"/>
      <c r="G23" s="104"/>
      <c r="H23" s="100"/>
      <c r="I23" s="41">
        <v>3</v>
      </c>
      <c r="J23" s="50" t="s">
        <v>290</v>
      </c>
      <c r="K23" s="46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174"/>
      <c r="Y23" s="177"/>
    </row>
    <row r="24" spans="1:25" ht="41.25" customHeight="1">
      <c r="A24" s="104"/>
      <c r="B24" s="104"/>
      <c r="C24" s="100" t="s">
        <v>291</v>
      </c>
      <c r="D24" s="41" t="s">
        <v>292</v>
      </c>
      <c r="E24" s="41" t="s">
        <v>91</v>
      </c>
      <c r="F24" s="42" t="s">
        <v>618</v>
      </c>
      <c r="G24" s="48" t="s">
        <v>293</v>
      </c>
      <c r="H24" s="48" t="s">
        <v>562</v>
      </c>
      <c r="I24" s="41">
        <v>1</v>
      </c>
      <c r="J24" s="50" t="s">
        <v>294</v>
      </c>
      <c r="K24" s="46" t="s">
        <v>266</v>
      </c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172" t="s">
        <v>619</v>
      </c>
      <c r="Y24" s="165" t="s">
        <v>621</v>
      </c>
    </row>
    <row r="25" spans="1:25" ht="21.75" customHeight="1">
      <c r="A25" s="104"/>
      <c r="B25" s="104"/>
      <c r="C25" s="100"/>
      <c r="D25" s="100" t="s">
        <v>23</v>
      </c>
      <c r="E25" s="99">
        <v>0</v>
      </c>
      <c r="F25" s="100" t="s">
        <v>295</v>
      </c>
      <c r="G25" s="100" t="s">
        <v>293</v>
      </c>
      <c r="H25" s="100" t="s">
        <v>562</v>
      </c>
      <c r="I25" s="41">
        <v>2</v>
      </c>
      <c r="J25" s="50" t="s">
        <v>296</v>
      </c>
      <c r="K25" s="46"/>
      <c r="L25" s="44"/>
      <c r="M25" s="44"/>
      <c r="N25" s="49"/>
      <c r="O25" s="44"/>
      <c r="P25" s="44"/>
      <c r="Q25" s="44"/>
      <c r="R25" s="44"/>
      <c r="S25" s="44"/>
      <c r="T25" s="44"/>
      <c r="U25" s="44"/>
      <c r="V25" s="50"/>
      <c r="W25" s="50"/>
      <c r="X25" s="173"/>
      <c r="Y25" s="166"/>
    </row>
    <row r="26" spans="1:25">
      <c r="A26" s="104"/>
      <c r="B26" s="104"/>
      <c r="C26" s="100"/>
      <c r="D26" s="100"/>
      <c r="E26" s="99"/>
      <c r="F26" s="100"/>
      <c r="G26" s="100"/>
      <c r="H26" s="100"/>
      <c r="I26" s="41">
        <v>3</v>
      </c>
      <c r="J26" s="50" t="s">
        <v>297</v>
      </c>
      <c r="K26" s="46"/>
      <c r="L26" s="44"/>
      <c r="M26" s="44"/>
      <c r="N26" s="44"/>
      <c r="O26" s="49"/>
      <c r="P26" s="49"/>
      <c r="Q26" s="49"/>
      <c r="R26" s="49"/>
      <c r="S26" s="49"/>
      <c r="T26" s="49"/>
      <c r="U26" s="49"/>
      <c r="V26" s="49"/>
      <c r="W26" s="49"/>
      <c r="X26" s="173"/>
      <c r="Y26" s="166"/>
    </row>
    <row r="27" spans="1:25" ht="19.5" customHeight="1">
      <c r="A27" s="104"/>
      <c r="B27" s="104"/>
      <c r="C27" s="100"/>
      <c r="D27" s="100"/>
      <c r="E27" s="99"/>
      <c r="F27" s="100"/>
      <c r="G27" s="100"/>
      <c r="H27" s="100"/>
      <c r="I27" s="41">
        <v>4</v>
      </c>
      <c r="J27" s="50" t="s">
        <v>298</v>
      </c>
      <c r="K27" s="50"/>
      <c r="L27" s="50"/>
      <c r="M27" s="50"/>
      <c r="N27" s="50"/>
      <c r="O27" s="49"/>
      <c r="P27" s="49"/>
      <c r="Q27" s="49"/>
      <c r="R27" s="49"/>
      <c r="S27" s="49"/>
      <c r="T27" s="49"/>
      <c r="U27" s="49"/>
      <c r="V27" s="49"/>
      <c r="W27" s="49"/>
      <c r="X27" s="173"/>
      <c r="Y27" s="166"/>
    </row>
    <row r="28" spans="1:25" ht="32.25" customHeight="1">
      <c r="A28" s="104"/>
      <c r="B28" s="104"/>
      <c r="C28" s="100"/>
      <c r="D28" s="100"/>
      <c r="E28" s="99"/>
      <c r="F28" s="100"/>
      <c r="G28" s="100"/>
      <c r="H28" s="100"/>
      <c r="I28" s="41">
        <v>5</v>
      </c>
      <c r="J28" s="50" t="s">
        <v>299</v>
      </c>
      <c r="K28" s="50"/>
      <c r="L28" s="50"/>
      <c r="M28" s="50"/>
      <c r="N28" s="50"/>
      <c r="O28" s="49"/>
      <c r="P28" s="49"/>
      <c r="Q28" s="49"/>
      <c r="R28" s="49"/>
      <c r="S28" s="49"/>
      <c r="T28" s="49"/>
      <c r="U28" s="49"/>
      <c r="V28" s="49"/>
      <c r="W28" s="49"/>
      <c r="X28" s="174"/>
      <c r="Y28" s="167"/>
    </row>
    <row r="29" spans="1:25" ht="33" customHeight="1">
      <c r="A29" s="104"/>
      <c r="B29" s="104"/>
      <c r="C29" s="104" t="s">
        <v>300</v>
      </c>
      <c r="D29" s="104" t="s">
        <v>301</v>
      </c>
      <c r="E29" s="144">
        <v>0.88</v>
      </c>
      <c r="F29" s="144">
        <v>0.95</v>
      </c>
      <c r="G29" s="104" t="s">
        <v>302</v>
      </c>
      <c r="H29" s="104" t="s">
        <v>60</v>
      </c>
      <c r="I29" s="40">
        <v>1</v>
      </c>
      <c r="J29" s="50" t="s">
        <v>303</v>
      </c>
      <c r="K29" s="51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72" t="s">
        <v>619</v>
      </c>
      <c r="Y29" s="165" t="s">
        <v>621</v>
      </c>
    </row>
    <row r="30" spans="1:25" ht="45" customHeight="1">
      <c r="A30" s="104"/>
      <c r="B30" s="104"/>
      <c r="C30" s="104"/>
      <c r="D30" s="104"/>
      <c r="E30" s="144"/>
      <c r="F30" s="144"/>
      <c r="G30" s="104"/>
      <c r="H30" s="104"/>
      <c r="I30" s="40">
        <v>2</v>
      </c>
      <c r="J30" s="50" t="s">
        <v>304</v>
      </c>
      <c r="K30" s="51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73"/>
      <c r="Y30" s="166"/>
    </row>
    <row r="31" spans="1:25" ht="32.25" customHeight="1">
      <c r="A31" s="104"/>
      <c r="B31" s="104"/>
      <c r="C31" s="104"/>
      <c r="D31" s="104"/>
      <c r="E31" s="144"/>
      <c r="F31" s="144"/>
      <c r="G31" s="104"/>
      <c r="H31" s="104"/>
      <c r="I31" s="40">
        <v>3</v>
      </c>
      <c r="J31" s="50" t="s">
        <v>305</v>
      </c>
      <c r="K31" s="51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74"/>
      <c r="Y31" s="167"/>
    </row>
    <row r="32" spans="1:25" ht="44.25" customHeight="1">
      <c r="A32" s="104" t="s">
        <v>80</v>
      </c>
      <c r="B32" s="104" t="s">
        <v>306</v>
      </c>
      <c r="C32" s="104" t="s">
        <v>307</v>
      </c>
      <c r="D32" s="104" t="s">
        <v>308</v>
      </c>
      <c r="E32" s="104"/>
      <c r="F32" s="144">
        <v>1</v>
      </c>
      <c r="G32" s="104" t="s">
        <v>309</v>
      </c>
      <c r="H32" s="104" t="s">
        <v>60</v>
      </c>
      <c r="I32" s="40">
        <v>1</v>
      </c>
      <c r="J32" s="50" t="s">
        <v>310</v>
      </c>
      <c r="K32" s="51"/>
      <c r="L32" s="48"/>
      <c r="M32" s="48"/>
      <c r="N32" s="48"/>
      <c r="O32" s="48"/>
      <c r="P32" s="48"/>
      <c r="Q32" s="19"/>
      <c r="R32" s="48"/>
      <c r="S32" s="48"/>
      <c r="T32" s="48"/>
      <c r="U32" s="48"/>
      <c r="V32" s="48"/>
      <c r="W32" s="48"/>
      <c r="X32" s="172" t="s">
        <v>619</v>
      </c>
      <c r="Y32" s="165" t="s">
        <v>621</v>
      </c>
    </row>
    <row r="33" spans="1:25" ht="25.5">
      <c r="A33" s="104"/>
      <c r="B33" s="104"/>
      <c r="C33" s="104"/>
      <c r="D33" s="104"/>
      <c r="E33" s="104"/>
      <c r="F33" s="144"/>
      <c r="G33" s="104"/>
      <c r="H33" s="104"/>
      <c r="I33" s="40">
        <v>2</v>
      </c>
      <c r="J33" s="50" t="s">
        <v>311</v>
      </c>
      <c r="K33" s="46" t="s">
        <v>312</v>
      </c>
      <c r="L33" s="48"/>
      <c r="M33" s="48"/>
      <c r="N33" s="48"/>
      <c r="O33" s="48"/>
      <c r="P33" s="48"/>
      <c r="Q33" s="19"/>
      <c r="R33" s="19"/>
      <c r="S33" s="19"/>
      <c r="T33" s="19"/>
      <c r="U33" s="19"/>
      <c r="V33" s="19"/>
      <c r="W33" s="19"/>
      <c r="X33" s="173"/>
      <c r="Y33" s="166"/>
    </row>
    <row r="34" spans="1:25" ht="35.25" customHeight="1">
      <c r="A34" s="104"/>
      <c r="B34" s="104"/>
      <c r="C34" s="104"/>
      <c r="D34" s="104"/>
      <c r="E34" s="104"/>
      <c r="F34" s="144"/>
      <c r="G34" s="104"/>
      <c r="H34" s="104"/>
      <c r="I34" s="40">
        <v>3</v>
      </c>
      <c r="J34" s="50" t="s">
        <v>313</v>
      </c>
      <c r="K34" s="51"/>
      <c r="L34" s="48"/>
      <c r="M34" s="48"/>
      <c r="N34" s="48"/>
      <c r="O34" s="48"/>
      <c r="P34" s="48"/>
      <c r="Q34" s="19"/>
      <c r="R34" s="19"/>
      <c r="S34" s="19"/>
      <c r="T34" s="19"/>
      <c r="U34" s="19"/>
      <c r="V34" s="19"/>
      <c r="W34" s="19"/>
      <c r="X34" s="174"/>
      <c r="Y34" s="167"/>
    </row>
    <row r="35" spans="1:25" ht="37.5" customHeight="1">
      <c r="A35" s="104"/>
      <c r="B35" s="104"/>
      <c r="C35" s="104" t="s">
        <v>314</v>
      </c>
      <c r="D35" s="104" t="s">
        <v>560</v>
      </c>
      <c r="E35" s="145"/>
      <c r="F35" s="104">
        <v>3</v>
      </c>
      <c r="G35" s="104" t="s">
        <v>315</v>
      </c>
      <c r="H35" s="104" t="s">
        <v>316</v>
      </c>
      <c r="I35" s="40">
        <v>1</v>
      </c>
      <c r="J35" s="50" t="s">
        <v>317</v>
      </c>
      <c r="K35" s="51"/>
      <c r="L35" s="51"/>
      <c r="M35" s="51"/>
      <c r="N35" s="51"/>
      <c r="O35" s="51"/>
      <c r="P35" s="20"/>
      <c r="Q35" s="51"/>
      <c r="R35" s="51"/>
      <c r="S35" s="51"/>
      <c r="T35" s="51"/>
      <c r="U35" s="51"/>
      <c r="V35" s="51"/>
      <c r="W35" s="51"/>
      <c r="X35" s="172" t="s">
        <v>619</v>
      </c>
      <c r="Y35" s="165" t="s">
        <v>621</v>
      </c>
    </row>
    <row r="36" spans="1:25" ht="39" customHeight="1">
      <c r="A36" s="104"/>
      <c r="B36" s="104"/>
      <c r="C36" s="104"/>
      <c r="D36" s="104"/>
      <c r="E36" s="145"/>
      <c r="F36" s="104"/>
      <c r="G36" s="104"/>
      <c r="H36" s="104"/>
      <c r="I36" s="40">
        <v>2</v>
      </c>
      <c r="J36" s="50" t="s">
        <v>311</v>
      </c>
      <c r="K36" s="46" t="s">
        <v>312</v>
      </c>
      <c r="L36" s="51"/>
      <c r="M36" s="51"/>
      <c r="N36" s="51"/>
      <c r="O36" s="51"/>
      <c r="P36" s="51"/>
      <c r="Q36" s="20"/>
      <c r="R36" s="20"/>
      <c r="S36" s="20"/>
      <c r="T36" s="20"/>
      <c r="U36" s="20"/>
      <c r="V36" s="20"/>
      <c r="W36" s="51"/>
      <c r="X36" s="173"/>
      <c r="Y36" s="166"/>
    </row>
    <row r="37" spans="1:25" ht="29.25" customHeight="1">
      <c r="A37" s="104"/>
      <c r="B37" s="104"/>
      <c r="C37" s="104"/>
      <c r="D37" s="104"/>
      <c r="E37" s="145"/>
      <c r="F37" s="104"/>
      <c r="G37" s="104"/>
      <c r="H37" s="104"/>
      <c r="I37" s="40">
        <v>3</v>
      </c>
      <c r="J37" s="50" t="s">
        <v>318</v>
      </c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20"/>
      <c r="X37" s="174"/>
      <c r="Y37" s="167"/>
    </row>
    <row r="38" spans="1:25" ht="38.25">
      <c r="A38" s="125" t="s">
        <v>319</v>
      </c>
      <c r="B38" s="104" t="s">
        <v>96</v>
      </c>
      <c r="C38" s="100" t="s">
        <v>320</v>
      </c>
      <c r="D38" s="100" t="s">
        <v>561</v>
      </c>
      <c r="E38" s="99">
        <v>0.97</v>
      </c>
      <c r="F38" s="100" t="s">
        <v>321</v>
      </c>
      <c r="G38" s="100" t="s">
        <v>322</v>
      </c>
      <c r="H38" s="100" t="s">
        <v>323</v>
      </c>
      <c r="I38" s="63">
        <v>1</v>
      </c>
      <c r="J38" s="50" t="s">
        <v>324</v>
      </c>
      <c r="K38" s="46" t="s">
        <v>325</v>
      </c>
      <c r="L38" s="44"/>
      <c r="M38" s="44"/>
      <c r="N38" s="44"/>
      <c r="O38" s="44"/>
      <c r="P38" s="44"/>
      <c r="Q38" s="44"/>
      <c r="R38" s="44"/>
      <c r="S38" s="44"/>
      <c r="T38" s="44"/>
      <c r="U38" s="21"/>
      <c r="V38" s="21"/>
      <c r="W38" s="22"/>
      <c r="X38" s="172" t="s">
        <v>619</v>
      </c>
      <c r="Y38" s="165" t="s">
        <v>621</v>
      </c>
    </row>
    <row r="39" spans="1:25" ht="129.75" customHeight="1">
      <c r="A39" s="126"/>
      <c r="B39" s="104"/>
      <c r="C39" s="100"/>
      <c r="D39" s="100"/>
      <c r="E39" s="99"/>
      <c r="F39" s="100"/>
      <c r="G39" s="100"/>
      <c r="H39" s="100"/>
      <c r="I39" s="63">
        <v>2</v>
      </c>
      <c r="J39" s="50" t="s">
        <v>326</v>
      </c>
      <c r="K39" s="46" t="s">
        <v>325</v>
      </c>
      <c r="L39" s="22"/>
      <c r="M39" s="44"/>
      <c r="N39" s="44"/>
      <c r="O39" s="44"/>
      <c r="P39" s="44"/>
      <c r="Q39" s="44"/>
      <c r="R39" s="44"/>
      <c r="S39" s="44"/>
      <c r="T39" s="44"/>
      <c r="U39" s="44"/>
      <c r="V39" s="50"/>
      <c r="W39" s="21"/>
      <c r="X39" s="173"/>
      <c r="Y39" s="166"/>
    </row>
    <row r="40" spans="1:25" ht="38.25">
      <c r="A40" s="126"/>
      <c r="B40" s="104"/>
      <c r="C40" s="100"/>
      <c r="D40" s="100"/>
      <c r="E40" s="99"/>
      <c r="F40" s="100"/>
      <c r="G40" s="100"/>
      <c r="H40" s="100"/>
      <c r="I40" s="63">
        <v>3</v>
      </c>
      <c r="J40" s="50" t="s">
        <v>327</v>
      </c>
      <c r="K40" s="46" t="s">
        <v>325</v>
      </c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173"/>
      <c r="Y40" s="166"/>
    </row>
    <row r="41" spans="1:25" ht="25.5">
      <c r="A41" s="126"/>
      <c r="B41" s="104"/>
      <c r="C41" s="100"/>
      <c r="D41" s="100"/>
      <c r="E41" s="99"/>
      <c r="F41" s="100"/>
      <c r="G41" s="100"/>
      <c r="H41" s="100"/>
      <c r="I41" s="63">
        <v>4</v>
      </c>
      <c r="J41" s="50" t="s">
        <v>328</v>
      </c>
      <c r="K41" s="46" t="s">
        <v>329</v>
      </c>
      <c r="L41" s="22"/>
      <c r="M41" s="44"/>
      <c r="N41" s="44"/>
      <c r="O41" s="44"/>
      <c r="P41" s="44"/>
      <c r="Q41" s="44"/>
      <c r="R41" s="44"/>
      <c r="S41" s="44"/>
      <c r="T41" s="44"/>
      <c r="U41" s="44"/>
      <c r="V41" s="50"/>
      <c r="W41" s="44"/>
      <c r="X41" s="173"/>
      <c r="Y41" s="166"/>
    </row>
    <row r="42" spans="1:25" ht="25.5">
      <c r="A42" s="126"/>
      <c r="B42" s="104"/>
      <c r="C42" s="100"/>
      <c r="D42" s="100"/>
      <c r="E42" s="99"/>
      <c r="F42" s="100"/>
      <c r="G42" s="100"/>
      <c r="H42" s="100"/>
      <c r="I42" s="63">
        <v>5</v>
      </c>
      <c r="J42" s="50" t="s">
        <v>330</v>
      </c>
      <c r="K42" s="51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174"/>
      <c r="Y42" s="167"/>
    </row>
    <row r="43" spans="1:25" ht="25.5">
      <c r="A43" s="126"/>
      <c r="B43" s="104"/>
      <c r="C43" s="100" t="s">
        <v>331</v>
      </c>
      <c r="D43" s="100" t="s">
        <v>332</v>
      </c>
      <c r="E43" s="99">
        <v>0.8</v>
      </c>
      <c r="F43" s="99">
        <v>0.9</v>
      </c>
      <c r="G43" s="100" t="s">
        <v>333</v>
      </c>
      <c r="H43" s="100" t="s">
        <v>323</v>
      </c>
      <c r="I43" s="41">
        <v>1</v>
      </c>
      <c r="J43" s="50" t="s">
        <v>334</v>
      </c>
      <c r="K43" s="51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172" t="s">
        <v>619</v>
      </c>
      <c r="Y43" s="165" t="s">
        <v>621</v>
      </c>
    </row>
    <row r="44" spans="1:25">
      <c r="A44" s="126"/>
      <c r="B44" s="104"/>
      <c r="C44" s="100"/>
      <c r="D44" s="100"/>
      <c r="E44" s="99"/>
      <c r="F44" s="99"/>
      <c r="G44" s="100"/>
      <c r="H44" s="100"/>
      <c r="I44" s="41">
        <v>2</v>
      </c>
      <c r="J44" s="50" t="s">
        <v>335</v>
      </c>
      <c r="K44" s="51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173"/>
      <c r="Y44" s="166"/>
    </row>
    <row r="45" spans="1:25">
      <c r="A45" s="126"/>
      <c r="B45" s="104"/>
      <c r="C45" s="100"/>
      <c r="D45" s="100"/>
      <c r="E45" s="99"/>
      <c r="F45" s="99"/>
      <c r="G45" s="100"/>
      <c r="H45" s="100"/>
      <c r="I45" s="41">
        <v>3</v>
      </c>
      <c r="J45" s="50" t="s">
        <v>336</v>
      </c>
      <c r="K45" s="51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173"/>
      <c r="Y45" s="166"/>
    </row>
    <row r="46" spans="1:25">
      <c r="A46" s="126"/>
      <c r="B46" s="104"/>
      <c r="C46" s="100"/>
      <c r="D46" s="100"/>
      <c r="E46" s="99"/>
      <c r="F46" s="99"/>
      <c r="G46" s="100"/>
      <c r="H46" s="100"/>
      <c r="I46" s="41">
        <v>4</v>
      </c>
      <c r="J46" s="50" t="s">
        <v>337</v>
      </c>
      <c r="K46" s="51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173"/>
      <c r="Y46" s="166"/>
    </row>
    <row r="47" spans="1:25">
      <c r="A47" s="126"/>
      <c r="B47" s="104"/>
      <c r="C47" s="100"/>
      <c r="D47" s="100"/>
      <c r="E47" s="99"/>
      <c r="F47" s="99"/>
      <c r="G47" s="100"/>
      <c r="H47" s="100"/>
      <c r="I47" s="41">
        <v>5</v>
      </c>
      <c r="J47" s="50" t="s">
        <v>338</v>
      </c>
      <c r="K47" s="51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173"/>
      <c r="Y47" s="166"/>
    </row>
    <row r="48" spans="1:25">
      <c r="A48" s="126"/>
      <c r="B48" s="104"/>
      <c r="C48" s="100"/>
      <c r="D48" s="100"/>
      <c r="E48" s="99"/>
      <c r="F48" s="99"/>
      <c r="G48" s="100"/>
      <c r="H48" s="100"/>
      <c r="I48" s="41">
        <v>6</v>
      </c>
      <c r="J48" s="50" t="s">
        <v>339</v>
      </c>
      <c r="K48" s="51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174"/>
      <c r="Y48" s="167"/>
    </row>
    <row r="49" spans="1:25">
      <c r="A49" s="126"/>
      <c r="B49" s="104"/>
      <c r="C49" s="100" t="s">
        <v>340</v>
      </c>
      <c r="D49" s="100" t="s">
        <v>605</v>
      </c>
      <c r="E49" s="99">
        <v>0</v>
      </c>
      <c r="F49" s="99">
        <v>1</v>
      </c>
      <c r="G49" s="100" t="s">
        <v>606</v>
      </c>
      <c r="H49" s="100" t="s">
        <v>323</v>
      </c>
      <c r="I49" s="41">
        <v>1</v>
      </c>
      <c r="J49" s="50" t="s">
        <v>341</v>
      </c>
      <c r="K49" s="51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172" t="s">
        <v>619</v>
      </c>
      <c r="Y49" s="165" t="s">
        <v>621</v>
      </c>
    </row>
    <row r="50" spans="1:25">
      <c r="A50" s="126"/>
      <c r="B50" s="104"/>
      <c r="C50" s="100"/>
      <c r="D50" s="100"/>
      <c r="E50" s="99"/>
      <c r="F50" s="99"/>
      <c r="G50" s="100"/>
      <c r="H50" s="100"/>
      <c r="I50" s="41">
        <v>2</v>
      </c>
      <c r="J50" s="50" t="s">
        <v>342</v>
      </c>
      <c r="K50" s="51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173"/>
      <c r="Y50" s="166"/>
    </row>
    <row r="51" spans="1:25">
      <c r="A51" s="126"/>
      <c r="B51" s="104"/>
      <c r="C51" s="100"/>
      <c r="D51" s="100"/>
      <c r="E51" s="99"/>
      <c r="F51" s="99"/>
      <c r="G51" s="100"/>
      <c r="H51" s="100"/>
      <c r="I51" s="41">
        <v>3</v>
      </c>
      <c r="J51" s="50" t="s">
        <v>343</v>
      </c>
      <c r="K51" s="51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173"/>
      <c r="Y51" s="166"/>
    </row>
    <row r="52" spans="1:25" ht="18.75" customHeight="1">
      <c r="A52" s="127"/>
      <c r="B52" s="104"/>
      <c r="C52" s="100"/>
      <c r="D52" s="100"/>
      <c r="E52" s="99"/>
      <c r="F52" s="99"/>
      <c r="G52" s="100"/>
      <c r="H52" s="100"/>
      <c r="I52" s="41">
        <v>4</v>
      </c>
      <c r="J52" s="50" t="s">
        <v>344</v>
      </c>
      <c r="K52" s="51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174"/>
      <c r="Y52" s="167"/>
    </row>
    <row r="53" spans="1:25" ht="40.5" customHeight="1">
      <c r="A53" s="125" t="s">
        <v>551</v>
      </c>
      <c r="B53" s="125" t="s">
        <v>345</v>
      </c>
      <c r="C53" s="125" t="s">
        <v>607</v>
      </c>
      <c r="D53" s="162" t="s">
        <v>609</v>
      </c>
      <c r="E53" s="156"/>
      <c r="F53" s="159" t="s">
        <v>608</v>
      </c>
      <c r="G53" s="162" t="s">
        <v>616</v>
      </c>
      <c r="H53" s="162" t="s">
        <v>323</v>
      </c>
      <c r="I53" s="40">
        <v>1</v>
      </c>
      <c r="J53" s="46" t="s">
        <v>610</v>
      </c>
      <c r="K53" s="45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7"/>
      <c r="W53" s="47"/>
      <c r="X53" s="172" t="s">
        <v>619</v>
      </c>
      <c r="Y53" s="165" t="s">
        <v>621</v>
      </c>
    </row>
    <row r="54" spans="1:25" ht="25.5">
      <c r="A54" s="126"/>
      <c r="B54" s="126"/>
      <c r="C54" s="126"/>
      <c r="D54" s="163"/>
      <c r="E54" s="157"/>
      <c r="F54" s="160"/>
      <c r="G54" s="163"/>
      <c r="H54" s="163"/>
      <c r="I54" s="40">
        <v>2</v>
      </c>
      <c r="J54" s="46" t="s">
        <v>611</v>
      </c>
      <c r="K54" s="45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7"/>
      <c r="W54" s="47"/>
      <c r="X54" s="173"/>
      <c r="Y54" s="166"/>
    </row>
    <row r="55" spans="1:25" ht="38.25">
      <c r="A55" s="126"/>
      <c r="B55" s="126"/>
      <c r="C55" s="126"/>
      <c r="D55" s="163"/>
      <c r="E55" s="157"/>
      <c r="F55" s="160"/>
      <c r="G55" s="163"/>
      <c r="H55" s="163"/>
      <c r="I55" s="40">
        <v>3</v>
      </c>
      <c r="J55" s="46" t="s">
        <v>612</v>
      </c>
      <c r="K55" s="40" t="s">
        <v>615</v>
      </c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7"/>
      <c r="W55" s="47"/>
      <c r="X55" s="173"/>
      <c r="Y55" s="166"/>
    </row>
    <row r="56" spans="1:25">
      <c r="A56" s="126"/>
      <c r="B56" s="126"/>
      <c r="C56" s="126"/>
      <c r="D56" s="163"/>
      <c r="E56" s="157"/>
      <c r="F56" s="160"/>
      <c r="G56" s="163"/>
      <c r="H56" s="163"/>
      <c r="I56" s="40">
        <v>5</v>
      </c>
      <c r="J56" s="46" t="s">
        <v>298</v>
      </c>
      <c r="K56" s="45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7"/>
      <c r="W56" s="47"/>
      <c r="X56" s="173"/>
      <c r="Y56" s="166"/>
    </row>
    <row r="57" spans="1:25">
      <c r="A57" s="126"/>
      <c r="B57" s="126"/>
      <c r="C57" s="126"/>
      <c r="D57" s="163"/>
      <c r="E57" s="157"/>
      <c r="F57" s="160"/>
      <c r="G57" s="163"/>
      <c r="H57" s="163"/>
      <c r="I57" s="40">
        <v>6</v>
      </c>
      <c r="J57" s="46" t="s">
        <v>628</v>
      </c>
      <c r="K57" s="45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7"/>
      <c r="W57" s="47"/>
      <c r="X57" s="173"/>
      <c r="Y57" s="166"/>
    </row>
    <row r="58" spans="1:25" ht="25.5">
      <c r="A58" s="127"/>
      <c r="B58" s="127"/>
      <c r="C58" s="127"/>
      <c r="D58" s="164"/>
      <c r="E58" s="158"/>
      <c r="F58" s="161"/>
      <c r="G58" s="164"/>
      <c r="H58" s="164"/>
      <c r="I58" s="40">
        <v>7</v>
      </c>
      <c r="J58" s="46" t="s">
        <v>613</v>
      </c>
      <c r="K58" s="40" t="s">
        <v>614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7"/>
      <c r="W58" s="47"/>
      <c r="X58" s="174"/>
      <c r="Y58" s="167"/>
    </row>
    <row r="59" spans="1:25" ht="34.5" customHeight="1">
      <c r="A59" s="104" t="s">
        <v>106</v>
      </c>
      <c r="B59" s="104" t="s">
        <v>107</v>
      </c>
      <c r="C59" s="104" t="s">
        <v>346</v>
      </c>
      <c r="D59" s="100" t="s">
        <v>347</v>
      </c>
      <c r="E59" s="100"/>
      <c r="F59" s="100" t="s">
        <v>348</v>
      </c>
      <c r="G59" s="100" t="s">
        <v>349</v>
      </c>
      <c r="H59" s="104" t="s">
        <v>350</v>
      </c>
      <c r="I59" s="40">
        <v>1</v>
      </c>
      <c r="J59" s="46" t="s">
        <v>351</v>
      </c>
      <c r="K59" s="45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172" t="s">
        <v>619</v>
      </c>
      <c r="Y59" s="165" t="s">
        <v>621</v>
      </c>
    </row>
    <row r="60" spans="1:25" ht="25.5">
      <c r="A60" s="104"/>
      <c r="B60" s="104"/>
      <c r="C60" s="104"/>
      <c r="D60" s="100"/>
      <c r="E60" s="100"/>
      <c r="F60" s="100"/>
      <c r="G60" s="100"/>
      <c r="H60" s="104"/>
      <c r="I60" s="40">
        <v>2</v>
      </c>
      <c r="J60" s="46" t="s">
        <v>352</v>
      </c>
      <c r="K60" s="145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173"/>
      <c r="Y60" s="166"/>
    </row>
    <row r="61" spans="1:25" ht="18.75" customHeight="1">
      <c r="A61" s="104"/>
      <c r="B61" s="104"/>
      <c r="C61" s="104"/>
      <c r="D61" s="100"/>
      <c r="E61" s="100"/>
      <c r="F61" s="100"/>
      <c r="G61" s="100"/>
      <c r="H61" s="104"/>
      <c r="I61" s="40">
        <v>3</v>
      </c>
      <c r="J61" s="46" t="s">
        <v>353</v>
      </c>
      <c r="K61" s="145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174"/>
      <c r="Y61" s="167"/>
    </row>
    <row r="62" spans="1:25">
      <c r="A62" s="104"/>
      <c r="B62" s="104"/>
      <c r="C62" s="104" t="s">
        <v>354</v>
      </c>
      <c r="D62" s="100" t="s">
        <v>355</v>
      </c>
      <c r="E62" s="99">
        <v>0</v>
      </c>
      <c r="F62" s="104" t="s">
        <v>356</v>
      </c>
      <c r="G62" s="100" t="s">
        <v>357</v>
      </c>
      <c r="H62" s="145" t="s">
        <v>350</v>
      </c>
      <c r="I62" s="40">
        <v>1</v>
      </c>
      <c r="J62" s="46" t="s">
        <v>358</v>
      </c>
      <c r="K62" s="45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172" t="s">
        <v>619</v>
      </c>
      <c r="Y62" s="165" t="s">
        <v>621</v>
      </c>
    </row>
    <row r="63" spans="1:25" ht="25.5">
      <c r="A63" s="104"/>
      <c r="B63" s="104"/>
      <c r="C63" s="104"/>
      <c r="D63" s="100"/>
      <c r="E63" s="99"/>
      <c r="F63" s="104"/>
      <c r="G63" s="100"/>
      <c r="H63" s="145"/>
      <c r="I63" s="40">
        <v>2</v>
      </c>
      <c r="J63" s="82" t="s">
        <v>359</v>
      </c>
      <c r="K63" s="104" t="s">
        <v>360</v>
      </c>
      <c r="L63" s="41"/>
      <c r="M63" s="41"/>
      <c r="N63" s="41"/>
      <c r="O63" s="23"/>
      <c r="P63" s="41"/>
      <c r="Q63" s="41"/>
      <c r="R63" s="41"/>
      <c r="S63" s="41"/>
      <c r="T63" s="41"/>
      <c r="U63" s="41"/>
      <c r="V63" s="41"/>
      <c r="W63" s="41"/>
      <c r="X63" s="173"/>
      <c r="Y63" s="166"/>
    </row>
    <row r="64" spans="1:25">
      <c r="A64" s="104"/>
      <c r="B64" s="104"/>
      <c r="C64" s="104"/>
      <c r="D64" s="100" t="s">
        <v>361</v>
      </c>
      <c r="E64" s="100"/>
      <c r="F64" s="104" t="s">
        <v>348</v>
      </c>
      <c r="G64" s="100" t="s">
        <v>362</v>
      </c>
      <c r="H64" s="145"/>
      <c r="I64" s="40">
        <v>3</v>
      </c>
      <c r="J64" s="46" t="s">
        <v>363</v>
      </c>
      <c r="K64" s="104"/>
      <c r="L64" s="48"/>
      <c r="M64" s="48"/>
      <c r="N64" s="48"/>
      <c r="O64" s="19"/>
      <c r="P64" s="19"/>
      <c r="Q64" s="19"/>
      <c r="R64" s="19"/>
      <c r="S64" s="19"/>
      <c r="T64" s="19"/>
      <c r="U64" s="19"/>
      <c r="V64" s="19"/>
      <c r="W64" s="19"/>
      <c r="X64" s="173"/>
      <c r="Y64" s="166"/>
    </row>
    <row r="65" spans="1:25">
      <c r="A65" s="104"/>
      <c r="B65" s="104"/>
      <c r="C65" s="104"/>
      <c r="D65" s="100"/>
      <c r="E65" s="100"/>
      <c r="F65" s="104"/>
      <c r="G65" s="100"/>
      <c r="H65" s="145"/>
      <c r="I65" s="40"/>
      <c r="J65" s="46" t="s">
        <v>364</v>
      </c>
      <c r="K65" s="104"/>
      <c r="L65" s="48"/>
      <c r="M65" s="48"/>
      <c r="N65" s="48"/>
      <c r="O65" s="19"/>
      <c r="P65" s="19"/>
      <c r="Q65" s="19"/>
      <c r="R65" s="19"/>
      <c r="S65" s="19"/>
      <c r="T65" s="19"/>
      <c r="U65" s="19"/>
      <c r="V65" s="19"/>
      <c r="W65" s="19"/>
      <c r="X65" s="173"/>
      <c r="Y65" s="166"/>
    </row>
    <row r="66" spans="1:25" ht="38.25">
      <c r="A66" s="104"/>
      <c r="B66" s="104"/>
      <c r="C66" s="104"/>
      <c r="D66" s="100"/>
      <c r="E66" s="100"/>
      <c r="F66" s="104"/>
      <c r="G66" s="100"/>
      <c r="H66" s="145"/>
      <c r="I66" s="40">
        <v>4</v>
      </c>
      <c r="J66" s="46" t="s">
        <v>365</v>
      </c>
      <c r="K66" s="104"/>
      <c r="L66" s="48"/>
      <c r="M66" s="48"/>
      <c r="N66" s="48"/>
      <c r="O66" s="19"/>
      <c r="P66" s="19"/>
      <c r="Q66" s="19"/>
      <c r="R66" s="19"/>
      <c r="S66" s="19"/>
      <c r="T66" s="19"/>
      <c r="U66" s="19"/>
      <c r="V66" s="19"/>
      <c r="W66" s="19"/>
      <c r="X66" s="174"/>
      <c r="Y66" s="167"/>
    </row>
    <row r="67" spans="1:25" ht="38.25">
      <c r="A67" s="104"/>
      <c r="B67" s="104"/>
      <c r="C67" s="104" t="s">
        <v>366</v>
      </c>
      <c r="D67" s="100" t="s">
        <v>367</v>
      </c>
      <c r="E67" s="100"/>
      <c r="F67" s="144">
        <v>0</v>
      </c>
      <c r="G67" s="100" t="s">
        <v>368</v>
      </c>
      <c r="H67" s="145" t="s">
        <v>350</v>
      </c>
      <c r="I67" s="45">
        <v>1</v>
      </c>
      <c r="J67" s="40" t="s">
        <v>369</v>
      </c>
      <c r="K67" s="145" t="s">
        <v>370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172" t="s">
        <v>619</v>
      </c>
      <c r="Y67" s="165" t="s">
        <v>621</v>
      </c>
    </row>
    <row r="68" spans="1:25" ht="25.5">
      <c r="A68" s="104"/>
      <c r="B68" s="104"/>
      <c r="C68" s="104"/>
      <c r="D68" s="100"/>
      <c r="E68" s="100"/>
      <c r="F68" s="144"/>
      <c r="G68" s="100"/>
      <c r="H68" s="145"/>
      <c r="I68" s="45">
        <v>2</v>
      </c>
      <c r="J68" s="40" t="s">
        <v>371</v>
      </c>
      <c r="K68" s="145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173"/>
      <c r="Y68" s="166"/>
    </row>
    <row r="69" spans="1:25" ht="25.5">
      <c r="A69" s="104"/>
      <c r="B69" s="104"/>
      <c r="C69" s="104"/>
      <c r="D69" s="100"/>
      <c r="E69" s="100"/>
      <c r="F69" s="144"/>
      <c r="G69" s="100"/>
      <c r="H69" s="145"/>
      <c r="I69" s="45">
        <v>3</v>
      </c>
      <c r="J69" s="40" t="s">
        <v>372</v>
      </c>
      <c r="K69" s="145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174"/>
      <c r="Y69" s="167"/>
    </row>
    <row r="70" spans="1:25" ht="25.5">
      <c r="A70" s="104"/>
      <c r="B70" s="104" t="s">
        <v>548</v>
      </c>
      <c r="C70" s="101" t="s">
        <v>373</v>
      </c>
      <c r="D70" s="143" t="s">
        <v>374</v>
      </c>
      <c r="E70" s="100"/>
      <c r="F70" s="99">
        <v>1</v>
      </c>
      <c r="G70" s="100" t="s">
        <v>280</v>
      </c>
      <c r="H70" s="100" t="s">
        <v>123</v>
      </c>
      <c r="I70" s="44">
        <v>1</v>
      </c>
      <c r="J70" s="46" t="s">
        <v>375</v>
      </c>
      <c r="K70" s="46" t="s">
        <v>376</v>
      </c>
      <c r="L70" s="49"/>
      <c r="M70" s="49"/>
      <c r="N70" s="44"/>
      <c r="O70" s="44"/>
      <c r="P70" s="44"/>
      <c r="Q70" s="44"/>
      <c r="R70" s="44"/>
      <c r="S70" s="44"/>
      <c r="T70" s="44"/>
      <c r="U70" s="44"/>
      <c r="V70" s="50"/>
      <c r="W70" s="50"/>
      <c r="X70" s="172" t="s">
        <v>619</v>
      </c>
      <c r="Y70" s="165" t="s">
        <v>621</v>
      </c>
    </row>
    <row r="71" spans="1:25" ht="25.5">
      <c r="A71" s="104"/>
      <c r="B71" s="104"/>
      <c r="C71" s="102"/>
      <c r="D71" s="143"/>
      <c r="E71" s="100"/>
      <c r="F71" s="99"/>
      <c r="G71" s="100"/>
      <c r="H71" s="100"/>
      <c r="I71" s="44">
        <v>2</v>
      </c>
      <c r="J71" s="46" t="s">
        <v>377</v>
      </c>
      <c r="K71" s="46" t="s">
        <v>376</v>
      </c>
      <c r="L71" s="44"/>
      <c r="M71" s="44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173"/>
      <c r="Y71" s="166"/>
    </row>
    <row r="72" spans="1:25" ht="38.25">
      <c r="A72" s="104"/>
      <c r="B72" s="104"/>
      <c r="C72" s="103"/>
      <c r="D72" s="143"/>
      <c r="E72" s="100"/>
      <c r="F72" s="99"/>
      <c r="G72" s="100"/>
      <c r="H72" s="100"/>
      <c r="I72" s="44">
        <v>3</v>
      </c>
      <c r="J72" s="46" t="s">
        <v>378</v>
      </c>
      <c r="K72" s="40" t="s">
        <v>379</v>
      </c>
      <c r="L72" s="44"/>
      <c r="M72" s="44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174"/>
      <c r="Y72" s="167"/>
    </row>
    <row r="73" spans="1:25" ht="63.75">
      <c r="A73" s="104"/>
      <c r="B73" s="104"/>
      <c r="C73" s="100" t="s">
        <v>380</v>
      </c>
      <c r="D73" s="44" t="s">
        <v>381</v>
      </c>
      <c r="E73" s="42">
        <v>1</v>
      </c>
      <c r="F73" s="42">
        <v>1</v>
      </c>
      <c r="G73" s="41" t="s">
        <v>382</v>
      </c>
      <c r="H73" s="100" t="s">
        <v>123</v>
      </c>
      <c r="I73" s="44">
        <v>1</v>
      </c>
      <c r="J73" s="46" t="s">
        <v>383</v>
      </c>
      <c r="K73" s="40"/>
      <c r="L73" s="44"/>
      <c r="M73" s="44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172" t="s">
        <v>619</v>
      </c>
      <c r="Y73" s="165" t="s">
        <v>621</v>
      </c>
    </row>
    <row r="74" spans="1:25" ht="25.5">
      <c r="A74" s="104"/>
      <c r="B74" s="104"/>
      <c r="C74" s="100"/>
      <c r="D74" s="100" t="s">
        <v>384</v>
      </c>
      <c r="E74" s="99">
        <v>0.85</v>
      </c>
      <c r="F74" s="99">
        <v>0.95</v>
      </c>
      <c r="G74" s="100" t="s">
        <v>385</v>
      </c>
      <c r="H74" s="100"/>
      <c r="I74" s="44">
        <v>2</v>
      </c>
      <c r="J74" s="46" t="s">
        <v>386</v>
      </c>
      <c r="K74" s="40"/>
      <c r="L74" s="44"/>
      <c r="M74" s="44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173"/>
      <c r="Y74" s="166"/>
    </row>
    <row r="75" spans="1:25" ht="25.5">
      <c r="A75" s="104"/>
      <c r="B75" s="104"/>
      <c r="C75" s="100"/>
      <c r="D75" s="100"/>
      <c r="E75" s="99"/>
      <c r="F75" s="99"/>
      <c r="G75" s="100"/>
      <c r="H75" s="100"/>
      <c r="I75" s="44">
        <v>3</v>
      </c>
      <c r="J75" s="46" t="s">
        <v>387</v>
      </c>
      <c r="K75" s="40"/>
      <c r="L75" s="44"/>
      <c r="M75" s="44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173"/>
      <c r="Y75" s="166"/>
    </row>
    <row r="76" spans="1:25" ht="25.5">
      <c r="A76" s="104"/>
      <c r="B76" s="104"/>
      <c r="C76" s="100"/>
      <c r="D76" s="100"/>
      <c r="E76" s="99"/>
      <c r="F76" s="99"/>
      <c r="G76" s="100"/>
      <c r="H76" s="100"/>
      <c r="I76" s="44">
        <v>4</v>
      </c>
      <c r="J76" s="46" t="s">
        <v>388</v>
      </c>
      <c r="K76" s="40"/>
      <c r="L76" s="44"/>
      <c r="M76" s="44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173"/>
      <c r="Y76" s="166"/>
    </row>
    <row r="77" spans="1:25">
      <c r="A77" s="104"/>
      <c r="B77" s="104"/>
      <c r="C77" s="100"/>
      <c r="D77" s="100"/>
      <c r="E77" s="99"/>
      <c r="F77" s="99"/>
      <c r="G77" s="100"/>
      <c r="H77" s="100"/>
      <c r="I77" s="44">
        <v>5</v>
      </c>
      <c r="J77" s="46" t="s">
        <v>389</v>
      </c>
      <c r="K77" s="40"/>
      <c r="L77" s="44"/>
      <c r="M77" s="44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174"/>
      <c r="Y77" s="167"/>
    </row>
    <row r="78" spans="1:25" ht="88.5" customHeight="1">
      <c r="A78" s="104"/>
      <c r="B78" s="104"/>
      <c r="C78" s="100" t="s">
        <v>390</v>
      </c>
      <c r="D78" s="100" t="s">
        <v>391</v>
      </c>
      <c r="E78" s="99">
        <v>1</v>
      </c>
      <c r="F78" s="99">
        <v>1</v>
      </c>
      <c r="G78" s="100" t="s">
        <v>382</v>
      </c>
      <c r="H78" s="100" t="s">
        <v>123</v>
      </c>
      <c r="I78" s="44">
        <v>1</v>
      </c>
      <c r="J78" s="46" t="s">
        <v>383</v>
      </c>
      <c r="K78" s="40"/>
      <c r="L78" s="44"/>
      <c r="M78" s="44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172" t="s">
        <v>619</v>
      </c>
      <c r="Y78" s="165" t="s">
        <v>621</v>
      </c>
    </row>
    <row r="79" spans="1:25">
      <c r="A79" s="104"/>
      <c r="B79" s="104"/>
      <c r="C79" s="100"/>
      <c r="D79" s="100"/>
      <c r="E79" s="99"/>
      <c r="F79" s="99"/>
      <c r="G79" s="100"/>
      <c r="H79" s="100"/>
      <c r="I79" s="44">
        <v>2</v>
      </c>
      <c r="J79" s="46" t="s">
        <v>288</v>
      </c>
      <c r="K79" s="40"/>
      <c r="L79" s="44"/>
      <c r="M79" s="44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174"/>
      <c r="Y79" s="167"/>
    </row>
    <row r="80" spans="1:25">
      <c r="A80" s="104"/>
      <c r="B80" s="104"/>
      <c r="C80" s="100" t="s">
        <v>392</v>
      </c>
      <c r="D80" s="100" t="s">
        <v>393</v>
      </c>
      <c r="E80" s="99">
        <v>1</v>
      </c>
      <c r="F80" s="99">
        <v>1</v>
      </c>
      <c r="G80" s="100" t="s">
        <v>394</v>
      </c>
      <c r="H80" s="100" t="s">
        <v>123</v>
      </c>
      <c r="I80" s="44">
        <v>1</v>
      </c>
      <c r="J80" s="46" t="s">
        <v>395</v>
      </c>
      <c r="K80" s="40"/>
      <c r="L80" s="44"/>
      <c r="M80" s="44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172" t="s">
        <v>619</v>
      </c>
      <c r="Y80" s="165" t="s">
        <v>621</v>
      </c>
    </row>
    <row r="81" spans="1:25">
      <c r="A81" s="104"/>
      <c r="B81" s="104"/>
      <c r="C81" s="100"/>
      <c r="D81" s="100"/>
      <c r="E81" s="99"/>
      <c r="F81" s="99"/>
      <c r="G81" s="100"/>
      <c r="H81" s="100"/>
      <c r="I81" s="44">
        <v>2</v>
      </c>
      <c r="J81" s="46" t="s">
        <v>396</v>
      </c>
      <c r="K81" s="40"/>
      <c r="L81" s="44"/>
      <c r="M81" s="44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173"/>
      <c r="Y81" s="166"/>
    </row>
    <row r="82" spans="1:25" ht="72" customHeight="1">
      <c r="A82" s="104"/>
      <c r="B82" s="104"/>
      <c r="C82" s="100"/>
      <c r="D82" s="100"/>
      <c r="E82" s="99"/>
      <c r="F82" s="99"/>
      <c r="G82" s="100"/>
      <c r="H82" s="100"/>
      <c r="I82" s="44">
        <v>3</v>
      </c>
      <c r="J82" s="46" t="s">
        <v>397</v>
      </c>
      <c r="K82" s="40"/>
      <c r="L82" s="44"/>
      <c r="M82" s="44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174"/>
      <c r="Y82" s="167"/>
    </row>
    <row r="83" spans="1:25" ht="25.5">
      <c r="A83" s="104"/>
      <c r="B83" s="104"/>
      <c r="C83" s="100" t="s">
        <v>398</v>
      </c>
      <c r="D83" s="100" t="s">
        <v>573</v>
      </c>
      <c r="E83" s="99">
        <v>0.95</v>
      </c>
      <c r="F83" s="99">
        <v>0.95</v>
      </c>
      <c r="G83" s="100" t="s">
        <v>385</v>
      </c>
      <c r="H83" s="101" t="s">
        <v>123</v>
      </c>
      <c r="I83" s="41">
        <v>1</v>
      </c>
      <c r="J83" s="46" t="s">
        <v>399</v>
      </c>
      <c r="K83" s="40"/>
      <c r="L83" s="44"/>
      <c r="M83" s="44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172" t="s">
        <v>619</v>
      </c>
      <c r="Y83" s="165" t="s">
        <v>621</v>
      </c>
    </row>
    <row r="84" spans="1:25">
      <c r="A84" s="104"/>
      <c r="B84" s="104"/>
      <c r="C84" s="100"/>
      <c r="D84" s="100"/>
      <c r="E84" s="99"/>
      <c r="F84" s="99"/>
      <c r="G84" s="100"/>
      <c r="H84" s="102"/>
      <c r="I84" s="41">
        <v>2</v>
      </c>
      <c r="J84" s="46" t="s">
        <v>400</v>
      </c>
      <c r="K84" s="40"/>
      <c r="L84" s="44"/>
      <c r="M84" s="44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173"/>
      <c r="Y84" s="166"/>
    </row>
    <row r="85" spans="1:25">
      <c r="A85" s="104"/>
      <c r="B85" s="104"/>
      <c r="C85" s="100"/>
      <c r="D85" s="100"/>
      <c r="E85" s="99"/>
      <c r="F85" s="99"/>
      <c r="G85" s="100"/>
      <c r="H85" s="102"/>
      <c r="I85" s="41">
        <v>3</v>
      </c>
      <c r="J85" s="46" t="s">
        <v>401</v>
      </c>
      <c r="K85" s="40"/>
      <c r="L85" s="44"/>
      <c r="M85" s="44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173"/>
      <c r="Y85" s="166"/>
    </row>
    <row r="86" spans="1:25">
      <c r="A86" s="104"/>
      <c r="B86" s="104"/>
      <c r="C86" s="100"/>
      <c r="D86" s="100"/>
      <c r="E86" s="99"/>
      <c r="F86" s="99"/>
      <c r="G86" s="100"/>
      <c r="H86" s="103"/>
      <c r="I86" s="41">
        <v>4</v>
      </c>
      <c r="J86" s="46" t="s">
        <v>389</v>
      </c>
      <c r="K86" s="40"/>
      <c r="L86" s="44"/>
      <c r="M86" s="44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174"/>
      <c r="Y86" s="167"/>
    </row>
    <row r="87" spans="1:25" ht="73.5" customHeight="1">
      <c r="A87" s="125" t="s">
        <v>131</v>
      </c>
      <c r="B87" s="125" t="s">
        <v>402</v>
      </c>
      <c r="C87" s="146" t="s">
        <v>404</v>
      </c>
      <c r="D87" s="143" t="s">
        <v>574</v>
      </c>
      <c r="E87" s="99">
        <v>1</v>
      </c>
      <c r="F87" s="99">
        <v>1</v>
      </c>
      <c r="G87" s="41" t="s">
        <v>144</v>
      </c>
      <c r="H87" s="143" t="s">
        <v>407</v>
      </c>
      <c r="I87" s="143">
        <v>1</v>
      </c>
      <c r="J87" s="148" t="s">
        <v>408</v>
      </c>
      <c r="K87" s="149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31" t="s">
        <v>619</v>
      </c>
      <c r="Y87" s="165" t="s">
        <v>621</v>
      </c>
    </row>
    <row r="88" spans="1:25">
      <c r="A88" s="126"/>
      <c r="B88" s="126"/>
      <c r="C88" s="146"/>
      <c r="D88" s="143"/>
      <c r="E88" s="99"/>
      <c r="F88" s="99"/>
      <c r="G88" s="24"/>
      <c r="H88" s="143"/>
      <c r="I88" s="143"/>
      <c r="J88" s="148"/>
      <c r="K88" s="149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32"/>
      <c r="Y88" s="166"/>
    </row>
    <row r="89" spans="1:25" ht="25.5">
      <c r="A89" s="126"/>
      <c r="B89" s="126"/>
      <c r="C89" s="146"/>
      <c r="D89" s="143"/>
      <c r="E89" s="99"/>
      <c r="F89" s="99"/>
      <c r="G89" s="44" t="s">
        <v>405</v>
      </c>
      <c r="H89" s="143"/>
      <c r="I89" s="44">
        <v>2</v>
      </c>
      <c r="J89" s="50" t="s">
        <v>409</v>
      </c>
      <c r="K89" s="46" t="s">
        <v>410</v>
      </c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132"/>
      <c r="Y89" s="166"/>
    </row>
    <row r="90" spans="1:25" ht="25.5">
      <c r="A90" s="126"/>
      <c r="B90" s="126"/>
      <c r="C90" s="146"/>
      <c r="D90" s="143"/>
      <c r="E90" s="99"/>
      <c r="F90" s="99"/>
      <c r="G90" s="24"/>
      <c r="H90" s="143"/>
      <c r="I90" s="44">
        <v>3</v>
      </c>
      <c r="J90" s="50" t="s">
        <v>411</v>
      </c>
      <c r="K90" s="46" t="s">
        <v>412</v>
      </c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132"/>
      <c r="Y90" s="166"/>
    </row>
    <row r="91" spans="1:25" ht="38.25">
      <c r="A91" s="126"/>
      <c r="B91" s="126"/>
      <c r="C91" s="146"/>
      <c r="D91" s="143"/>
      <c r="E91" s="99"/>
      <c r="F91" s="99"/>
      <c r="G91" s="44" t="s">
        <v>406</v>
      </c>
      <c r="H91" s="143"/>
      <c r="I91" s="44">
        <v>4</v>
      </c>
      <c r="J91" s="50" t="s">
        <v>413</v>
      </c>
      <c r="K91" s="50" t="s">
        <v>414</v>
      </c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133"/>
      <c r="Y91" s="167"/>
    </row>
    <row r="92" spans="1:25" ht="25.5">
      <c r="A92" s="126"/>
      <c r="B92" s="126"/>
      <c r="C92" s="100" t="s">
        <v>415</v>
      </c>
      <c r="D92" s="104" t="s">
        <v>416</v>
      </c>
      <c r="E92" s="104" t="s">
        <v>417</v>
      </c>
      <c r="F92" s="104" t="s">
        <v>418</v>
      </c>
      <c r="G92" s="104" t="s">
        <v>419</v>
      </c>
      <c r="H92" s="104" t="s">
        <v>407</v>
      </c>
      <c r="I92" s="40">
        <v>1</v>
      </c>
      <c r="J92" s="50" t="s">
        <v>420</v>
      </c>
      <c r="K92" s="50" t="s">
        <v>421</v>
      </c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131" t="s">
        <v>619</v>
      </c>
      <c r="Y92" s="165" t="s">
        <v>621</v>
      </c>
    </row>
    <row r="93" spans="1:25">
      <c r="A93" s="126"/>
      <c r="B93" s="126"/>
      <c r="C93" s="100"/>
      <c r="D93" s="104"/>
      <c r="E93" s="104"/>
      <c r="F93" s="104"/>
      <c r="G93" s="104"/>
      <c r="H93" s="104"/>
      <c r="I93" s="40">
        <v>2</v>
      </c>
      <c r="J93" s="50" t="s">
        <v>422</v>
      </c>
      <c r="K93" s="50" t="s">
        <v>423</v>
      </c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132"/>
      <c r="Y93" s="166"/>
    </row>
    <row r="94" spans="1:25">
      <c r="A94" s="126"/>
      <c r="B94" s="126"/>
      <c r="C94" s="100"/>
      <c r="D94" s="104"/>
      <c r="E94" s="104"/>
      <c r="F94" s="104"/>
      <c r="G94" s="104"/>
      <c r="H94" s="104"/>
      <c r="I94" s="104">
        <v>3</v>
      </c>
      <c r="J94" s="148" t="s">
        <v>424</v>
      </c>
      <c r="K94" s="46" t="s">
        <v>425</v>
      </c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32"/>
      <c r="Y94" s="166"/>
    </row>
    <row r="95" spans="1:25">
      <c r="A95" s="127"/>
      <c r="B95" s="127"/>
      <c r="C95" s="100"/>
      <c r="D95" s="104"/>
      <c r="E95" s="104"/>
      <c r="F95" s="104"/>
      <c r="G95" s="104"/>
      <c r="H95" s="104"/>
      <c r="I95" s="104"/>
      <c r="J95" s="148"/>
      <c r="K95" s="46" t="s">
        <v>423</v>
      </c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32"/>
      <c r="Y95" s="166"/>
    </row>
    <row r="96" spans="1:25" ht="45" customHeight="1">
      <c r="A96" s="125" t="s">
        <v>553</v>
      </c>
      <c r="B96" s="125" t="s">
        <v>554</v>
      </c>
      <c r="C96" s="149" t="s">
        <v>426</v>
      </c>
      <c r="D96" s="149" t="s">
        <v>427</v>
      </c>
      <c r="E96" s="104">
        <v>4</v>
      </c>
      <c r="F96" s="104">
        <v>4</v>
      </c>
      <c r="G96" s="149" t="s">
        <v>428</v>
      </c>
      <c r="H96" s="149" t="s">
        <v>137</v>
      </c>
      <c r="I96" s="40">
        <v>1</v>
      </c>
      <c r="J96" s="46" t="s">
        <v>429</v>
      </c>
      <c r="K96" s="46" t="s">
        <v>552</v>
      </c>
      <c r="L96" s="44"/>
      <c r="M96" s="49"/>
      <c r="N96" s="46"/>
      <c r="O96" s="18"/>
      <c r="P96" s="48"/>
      <c r="Q96" s="46"/>
      <c r="R96" s="49"/>
      <c r="S96" s="44"/>
      <c r="T96" s="44"/>
      <c r="U96" s="49"/>
      <c r="V96" s="44"/>
      <c r="W96" s="46"/>
      <c r="X96" s="132"/>
      <c r="Y96" s="166"/>
    </row>
    <row r="97" spans="1:25" ht="44.25" customHeight="1">
      <c r="A97" s="126"/>
      <c r="B97" s="126"/>
      <c r="C97" s="149"/>
      <c r="D97" s="149"/>
      <c r="E97" s="104"/>
      <c r="F97" s="104"/>
      <c r="G97" s="149"/>
      <c r="H97" s="149"/>
      <c r="I97" s="40">
        <v>2</v>
      </c>
      <c r="J97" s="46" t="s">
        <v>430</v>
      </c>
      <c r="K97" s="46" t="s">
        <v>552</v>
      </c>
      <c r="L97" s="44"/>
      <c r="M97" s="49"/>
      <c r="N97" s="46"/>
      <c r="O97" s="18"/>
      <c r="P97" s="48"/>
      <c r="Q97" s="46"/>
      <c r="R97" s="49"/>
      <c r="S97" s="44"/>
      <c r="T97" s="44"/>
      <c r="U97" s="49"/>
      <c r="V97" s="44"/>
      <c r="W97" s="46"/>
      <c r="X97" s="132"/>
      <c r="Y97" s="166"/>
    </row>
    <row r="98" spans="1:25" ht="44.25" customHeight="1">
      <c r="A98" s="126"/>
      <c r="B98" s="126"/>
      <c r="C98" s="149"/>
      <c r="D98" s="149"/>
      <c r="E98" s="104"/>
      <c r="F98" s="104"/>
      <c r="G98" s="149"/>
      <c r="H98" s="149"/>
      <c r="I98" s="40">
        <v>3</v>
      </c>
      <c r="J98" s="46" t="s">
        <v>431</v>
      </c>
      <c r="K98" s="46" t="s">
        <v>552</v>
      </c>
      <c r="L98" s="44"/>
      <c r="M98" s="49"/>
      <c r="N98" s="46"/>
      <c r="O98" s="18"/>
      <c r="P98" s="48"/>
      <c r="Q98" s="46"/>
      <c r="R98" s="49"/>
      <c r="S98" s="44"/>
      <c r="T98" s="44"/>
      <c r="U98" s="49"/>
      <c r="V98" s="44"/>
      <c r="W98" s="46"/>
      <c r="X98" s="133"/>
      <c r="Y98" s="167"/>
    </row>
    <row r="99" spans="1:25" ht="57" customHeight="1">
      <c r="A99" s="126"/>
      <c r="B99" s="126"/>
      <c r="C99" s="146" t="s">
        <v>432</v>
      </c>
      <c r="D99" s="48" t="s">
        <v>575</v>
      </c>
      <c r="E99" s="146" t="s">
        <v>433</v>
      </c>
      <c r="F99" s="146" t="s">
        <v>434</v>
      </c>
      <c r="G99" s="146" t="s">
        <v>435</v>
      </c>
      <c r="H99" s="146" t="s">
        <v>436</v>
      </c>
      <c r="I99" s="41">
        <v>1</v>
      </c>
      <c r="J99" s="50" t="s">
        <v>437</v>
      </c>
      <c r="K99" s="46" t="s">
        <v>556</v>
      </c>
      <c r="L99" s="44"/>
      <c r="M99" s="44"/>
      <c r="N99" s="44"/>
      <c r="O99" s="44"/>
      <c r="P99" s="44"/>
      <c r="Q99" s="44"/>
      <c r="R99" s="49"/>
      <c r="S99" s="44"/>
      <c r="T99" s="44"/>
      <c r="U99" s="44"/>
      <c r="V99" s="50"/>
      <c r="W99" s="50"/>
      <c r="X99" s="131" t="s">
        <v>619</v>
      </c>
      <c r="Y99" s="165" t="s">
        <v>621</v>
      </c>
    </row>
    <row r="100" spans="1:25" ht="51">
      <c r="A100" s="126"/>
      <c r="B100" s="126"/>
      <c r="C100" s="146"/>
      <c r="D100" s="101" t="s">
        <v>576</v>
      </c>
      <c r="E100" s="146"/>
      <c r="F100" s="146"/>
      <c r="G100" s="146"/>
      <c r="H100" s="146"/>
      <c r="I100" s="41">
        <v>2</v>
      </c>
      <c r="J100" s="50" t="s">
        <v>438</v>
      </c>
      <c r="K100" s="46" t="s">
        <v>403</v>
      </c>
      <c r="L100" s="44"/>
      <c r="M100" s="44"/>
      <c r="N100" s="44"/>
      <c r="O100" s="44"/>
      <c r="P100" s="44"/>
      <c r="Q100" s="44"/>
      <c r="R100" s="49"/>
      <c r="S100" s="44"/>
      <c r="T100" s="44"/>
      <c r="U100" s="44"/>
      <c r="V100" s="50"/>
      <c r="W100" s="50"/>
      <c r="X100" s="132"/>
      <c r="Y100" s="166"/>
    </row>
    <row r="101" spans="1:25" ht="57.75" customHeight="1">
      <c r="A101" s="126"/>
      <c r="B101" s="126"/>
      <c r="C101" s="146"/>
      <c r="D101" s="102"/>
      <c r="E101" s="146"/>
      <c r="F101" s="146"/>
      <c r="G101" s="146"/>
      <c r="H101" s="146"/>
      <c r="I101" s="41">
        <v>3</v>
      </c>
      <c r="J101" s="50" t="s">
        <v>439</v>
      </c>
      <c r="K101" s="43" t="s">
        <v>555</v>
      </c>
      <c r="L101" s="44"/>
      <c r="M101" s="44"/>
      <c r="N101" s="44"/>
      <c r="O101" s="44"/>
      <c r="P101" s="44"/>
      <c r="Q101" s="44"/>
      <c r="R101" s="49"/>
      <c r="S101" s="44"/>
      <c r="T101" s="44"/>
      <c r="U101" s="44"/>
      <c r="V101" s="50"/>
      <c r="W101" s="50"/>
      <c r="X101" s="132"/>
      <c r="Y101" s="166"/>
    </row>
    <row r="102" spans="1:25" ht="39.75" customHeight="1">
      <c r="A102" s="126"/>
      <c r="B102" s="126"/>
      <c r="C102" s="146"/>
      <c r="D102" s="102"/>
      <c r="E102" s="146"/>
      <c r="F102" s="146"/>
      <c r="G102" s="146"/>
      <c r="H102" s="146"/>
      <c r="I102" s="41">
        <v>4</v>
      </c>
      <c r="J102" s="50" t="s">
        <v>441</v>
      </c>
      <c r="K102" s="43" t="s">
        <v>137</v>
      </c>
      <c r="L102" s="44"/>
      <c r="M102" s="44"/>
      <c r="N102" s="44"/>
      <c r="O102" s="44"/>
      <c r="P102" s="44"/>
      <c r="Q102" s="44"/>
      <c r="R102" s="49"/>
      <c r="S102" s="44"/>
      <c r="T102" s="44"/>
      <c r="U102" s="44"/>
      <c r="V102" s="50"/>
      <c r="W102" s="50"/>
      <c r="X102" s="132"/>
      <c r="Y102" s="166"/>
    </row>
    <row r="103" spans="1:25" ht="25.5">
      <c r="A103" s="126"/>
      <c r="B103" s="126"/>
      <c r="C103" s="146"/>
      <c r="D103" s="102"/>
      <c r="E103" s="146"/>
      <c r="F103" s="146"/>
      <c r="G103" s="146"/>
      <c r="H103" s="146"/>
      <c r="I103" s="100">
        <v>5</v>
      </c>
      <c r="J103" s="148" t="s">
        <v>443</v>
      </c>
      <c r="K103" s="46" t="s">
        <v>442</v>
      </c>
      <c r="L103" s="143"/>
      <c r="M103" s="143"/>
      <c r="N103" s="143"/>
      <c r="O103" s="143"/>
      <c r="P103" s="143"/>
      <c r="Q103" s="143"/>
      <c r="R103" s="150"/>
      <c r="S103" s="147"/>
      <c r="T103" s="150"/>
      <c r="U103" s="150"/>
      <c r="V103" s="148"/>
      <c r="W103" s="148"/>
      <c r="X103" s="132"/>
      <c r="Y103" s="166"/>
    </row>
    <row r="104" spans="1:25">
      <c r="A104" s="126"/>
      <c r="B104" s="126"/>
      <c r="C104" s="146"/>
      <c r="D104" s="102"/>
      <c r="E104" s="146"/>
      <c r="F104" s="146"/>
      <c r="G104" s="146"/>
      <c r="H104" s="146"/>
      <c r="I104" s="100"/>
      <c r="J104" s="148"/>
      <c r="K104" s="46" t="s">
        <v>444</v>
      </c>
      <c r="L104" s="143"/>
      <c r="M104" s="143"/>
      <c r="N104" s="143"/>
      <c r="O104" s="143"/>
      <c r="P104" s="143"/>
      <c r="Q104" s="143"/>
      <c r="R104" s="150"/>
      <c r="S104" s="147"/>
      <c r="T104" s="150"/>
      <c r="U104" s="150"/>
      <c r="V104" s="148"/>
      <c r="W104" s="148"/>
      <c r="X104" s="132"/>
      <c r="Y104" s="166"/>
    </row>
    <row r="105" spans="1:25" ht="38.25">
      <c r="A105" s="126"/>
      <c r="B105" s="126"/>
      <c r="C105" s="146"/>
      <c r="D105" s="102"/>
      <c r="E105" s="146"/>
      <c r="F105" s="146"/>
      <c r="G105" s="146"/>
      <c r="H105" s="146"/>
      <c r="I105" s="41">
        <v>6</v>
      </c>
      <c r="J105" s="50" t="s">
        <v>445</v>
      </c>
      <c r="K105" s="46" t="s">
        <v>446</v>
      </c>
      <c r="L105" s="44"/>
      <c r="M105" s="44"/>
      <c r="N105" s="44"/>
      <c r="O105" s="44"/>
      <c r="P105" s="44"/>
      <c r="Q105" s="44"/>
      <c r="R105" s="51"/>
      <c r="S105" s="44"/>
      <c r="T105" s="52"/>
      <c r="U105" s="52"/>
      <c r="V105" s="50"/>
      <c r="W105" s="50"/>
      <c r="X105" s="132"/>
      <c r="Y105" s="166"/>
    </row>
    <row r="106" spans="1:25" ht="40.5" customHeight="1">
      <c r="A106" s="126"/>
      <c r="B106" s="126"/>
      <c r="C106" s="146"/>
      <c r="D106" s="102"/>
      <c r="E106" s="146"/>
      <c r="F106" s="146"/>
      <c r="G106" s="146"/>
      <c r="H106" s="146"/>
      <c r="I106" s="100">
        <v>7</v>
      </c>
      <c r="J106" s="148" t="s">
        <v>447</v>
      </c>
      <c r="K106" s="46" t="s">
        <v>440</v>
      </c>
      <c r="L106" s="143"/>
      <c r="M106" s="143"/>
      <c r="N106" s="143"/>
      <c r="O106" s="143"/>
      <c r="P106" s="143"/>
      <c r="Q106" s="143"/>
      <c r="R106" s="150"/>
      <c r="S106" s="143"/>
      <c r="T106" s="148"/>
      <c r="U106" s="150"/>
      <c r="V106" s="151"/>
      <c r="W106" s="148"/>
      <c r="X106" s="132"/>
      <c r="Y106" s="166"/>
    </row>
    <row r="107" spans="1:25">
      <c r="A107" s="126"/>
      <c r="B107" s="126"/>
      <c r="C107" s="146"/>
      <c r="D107" s="103"/>
      <c r="E107" s="146"/>
      <c r="F107" s="146"/>
      <c r="G107" s="146"/>
      <c r="H107" s="146"/>
      <c r="I107" s="100"/>
      <c r="J107" s="148"/>
      <c r="K107" s="46" t="s">
        <v>74</v>
      </c>
      <c r="L107" s="143"/>
      <c r="M107" s="143"/>
      <c r="N107" s="143"/>
      <c r="O107" s="143"/>
      <c r="P107" s="143"/>
      <c r="Q107" s="143"/>
      <c r="R107" s="150"/>
      <c r="S107" s="143"/>
      <c r="T107" s="148"/>
      <c r="U107" s="150"/>
      <c r="V107" s="151"/>
      <c r="W107" s="148"/>
      <c r="X107" s="133"/>
      <c r="Y107" s="167"/>
    </row>
    <row r="108" spans="1:25" ht="38.25">
      <c r="A108" s="126"/>
      <c r="B108" s="126"/>
      <c r="C108" s="146" t="s">
        <v>577</v>
      </c>
      <c r="D108" s="100" t="s">
        <v>578</v>
      </c>
      <c r="E108" s="100"/>
      <c r="F108" s="99">
        <v>1</v>
      </c>
      <c r="G108" s="146" t="s">
        <v>448</v>
      </c>
      <c r="H108" s="146" t="s">
        <v>436</v>
      </c>
      <c r="I108" s="41">
        <v>1</v>
      </c>
      <c r="J108" s="50" t="s">
        <v>449</v>
      </c>
      <c r="K108" s="46" t="s">
        <v>442</v>
      </c>
      <c r="L108" s="52"/>
      <c r="M108" s="52"/>
      <c r="N108" s="52"/>
      <c r="O108" s="52"/>
      <c r="P108" s="52"/>
      <c r="Q108" s="52"/>
      <c r="R108" s="25"/>
      <c r="S108" s="52"/>
      <c r="T108" s="52"/>
      <c r="U108" s="25"/>
      <c r="V108" s="52"/>
      <c r="W108" s="52"/>
      <c r="X108" s="131" t="s">
        <v>619</v>
      </c>
      <c r="Y108" s="165" t="s">
        <v>621</v>
      </c>
    </row>
    <row r="109" spans="1:25" ht="38.25">
      <c r="A109" s="126"/>
      <c r="B109" s="126"/>
      <c r="C109" s="146"/>
      <c r="D109" s="100"/>
      <c r="E109" s="100"/>
      <c r="F109" s="100"/>
      <c r="G109" s="146"/>
      <c r="H109" s="146"/>
      <c r="I109" s="41">
        <v>2</v>
      </c>
      <c r="J109" s="50" t="s">
        <v>450</v>
      </c>
      <c r="K109" s="46" t="s">
        <v>442</v>
      </c>
      <c r="L109" s="52"/>
      <c r="M109" s="52"/>
      <c r="N109" s="52"/>
      <c r="O109" s="52"/>
      <c r="P109" s="52"/>
      <c r="Q109" s="52"/>
      <c r="R109" s="25"/>
      <c r="S109" s="52"/>
      <c r="T109" s="52"/>
      <c r="U109" s="25"/>
      <c r="V109" s="52"/>
      <c r="W109" s="52"/>
      <c r="X109" s="132"/>
      <c r="Y109" s="166"/>
    </row>
    <row r="110" spans="1:25" ht="38.25">
      <c r="A110" s="126"/>
      <c r="B110" s="126"/>
      <c r="C110" s="146"/>
      <c r="D110" s="100"/>
      <c r="E110" s="100"/>
      <c r="F110" s="100"/>
      <c r="G110" s="146"/>
      <c r="H110" s="146"/>
      <c r="I110" s="41">
        <v>3</v>
      </c>
      <c r="J110" s="50" t="s">
        <v>451</v>
      </c>
      <c r="K110" s="46" t="s">
        <v>440</v>
      </c>
      <c r="L110" s="52"/>
      <c r="M110" s="52"/>
      <c r="N110" s="52"/>
      <c r="O110" s="52"/>
      <c r="P110" s="52"/>
      <c r="Q110" s="52"/>
      <c r="R110" s="25"/>
      <c r="S110" s="52"/>
      <c r="T110" s="52"/>
      <c r="U110" s="25"/>
      <c r="V110" s="52"/>
      <c r="W110" s="52"/>
      <c r="X110" s="132"/>
      <c r="Y110" s="166"/>
    </row>
    <row r="111" spans="1:25" ht="25.5">
      <c r="A111" s="126"/>
      <c r="B111" s="126"/>
      <c r="C111" s="146"/>
      <c r="D111" s="100"/>
      <c r="E111" s="100"/>
      <c r="F111" s="100"/>
      <c r="G111" s="146"/>
      <c r="H111" s="146"/>
      <c r="I111" s="41">
        <v>4</v>
      </c>
      <c r="J111" s="50" t="s">
        <v>452</v>
      </c>
      <c r="K111" s="46" t="s">
        <v>440</v>
      </c>
      <c r="L111" s="52"/>
      <c r="M111" s="52"/>
      <c r="N111" s="52"/>
      <c r="O111" s="52"/>
      <c r="P111" s="52"/>
      <c r="Q111" s="52"/>
      <c r="R111" s="25"/>
      <c r="S111" s="52"/>
      <c r="T111" s="52"/>
      <c r="U111" s="25"/>
      <c r="V111" s="52"/>
      <c r="W111" s="52"/>
      <c r="X111" s="132"/>
      <c r="Y111" s="166"/>
    </row>
    <row r="112" spans="1:25" ht="25.5">
      <c r="A112" s="127"/>
      <c r="B112" s="127"/>
      <c r="C112" s="146"/>
      <c r="D112" s="100"/>
      <c r="E112" s="100"/>
      <c r="F112" s="100"/>
      <c r="G112" s="146"/>
      <c r="H112" s="146"/>
      <c r="I112" s="41">
        <v>5</v>
      </c>
      <c r="J112" s="50" t="s">
        <v>453</v>
      </c>
      <c r="K112" s="46" t="s">
        <v>440</v>
      </c>
      <c r="L112" s="52"/>
      <c r="M112" s="52"/>
      <c r="N112" s="52"/>
      <c r="O112" s="52"/>
      <c r="P112" s="52"/>
      <c r="Q112" s="52"/>
      <c r="R112" s="25"/>
      <c r="S112" s="52"/>
      <c r="T112" s="52"/>
      <c r="U112" s="25"/>
      <c r="V112" s="52"/>
      <c r="W112" s="52"/>
      <c r="X112" s="133"/>
      <c r="Y112" s="167"/>
    </row>
    <row r="113" spans="1:25" ht="127.5" customHeight="1">
      <c r="A113" s="125" t="s">
        <v>553</v>
      </c>
      <c r="B113" s="125" t="s">
        <v>557</v>
      </c>
      <c r="C113" s="146" t="s">
        <v>459</v>
      </c>
      <c r="D113" s="100" t="s">
        <v>579</v>
      </c>
      <c r="E113" s="144"/>
      <c r="F113" s="144"/>
      <c r="G113" s="149" t="s">
        <v>460</v>
      </c>
      <c r="H113" s="149" t="s">
        <v>454</v>
      </c>
      <c r="I113" s="40">
        <v>1</v>
      </c>
      <c r="J113" s="50" t="s">
        <v>461</v>
      </c>
      <c r="K113" s="46" t="s">
        <v>458</v>
      </c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131" t="s">
        <v>619</v>
      </c>
      <c r="Y113" s="165" t="s">
        <v>621</v>
      </c>
    </row>
    <row r="114" spans="1:25" ht="38.25">
      <c r="A114" s="126"/>
      <c r="B114" s="126"/>
      <c r="C114" s="146"/>
      <c r="D114" s="100"/>
      <c r="E114" s="144"/>
      <c r="F114" s="144"/>
      <c r="G114" s="149"/>
      <c r="H114" s="149"/>
      <c r="I114" s="40">
        <v>2</v>
      </c>
      <c r="J114" s="50" t="s">
        <v>462</v>
      </c>
      <c r="K114" s="46" t="s">
        <v>457</v>
      </c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132"/>
      <c r="Y114" s="166"/>
    </row>
    <row r="115" spans="1:25" ht="25.5">
      <c r="A115" s="126"/>
      <c r="B115" s="126"/>
      <c r="C115" s="146"/>
      <c r="D115" s="100"/>
      <c r="E115" s="144"/>
      <c r="F115" s="144"/>
      <c r="G115" s="149"/>
      <c r="H115" s="149"/>
      <c r="I115" s="40">
        <v>3</v>
      </c>
      <c r="J115" s="50" t="s">
        <v>463</v>
      </c>
      <c r="K115" s="46" t="s">
        <v>457</v>
      </c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132"/>
      <c r="Y115" s="166"/>
    </row>
    <row r="116" spans="1:25" ht="38.25">
      <c r="A116" s="126"/>
      <c r="B116" s="126"/>
      <c r="C116" s="146"/>
      <c r="D116" s="100"/>
      <c r="E116" s="144"/>
      <c r="F116" s="144"/>
      <c r="G116" s="149"/>
      <c r="H116" s="149"/>
      <c r="I116" s="40">
        <v>4</v>
      </c>
      <c r="J116" s="50" t="s">
        <v>464</v>
      </c>
      <c r="K116" s="46" t="s">
        <v>457</v>
      </c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132"/>
      <c r="Y116" s="166"/>
    </row>
    <row r="117" spans="1:25" ht="25.5">
      <c r="A117" s="126"/>
      <c r="B117" s="126"/>
      <c r="C117" s="146"/>
      <c r="D117" s="100"/>
      <c r="E117" s="144"/>
      <c r="F117" s="144"/>
      <c r="G117" s="149"/>
      <c r="H117" s="149"/>
      <c r="I117" s="40">
        <v>5</v>
      </c>
      <c r="J117" s="50" t="s">
        <v>465</v>
      </c>
      <c r="K117" s="46" t="s">
        <v>455</v>
      </c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132"/>
      <c r="Y117" s="166"/>
    </row>
    <row r="118" spans="1:25" ht="25.5">
      <c r="A118" s="126"/>
      <c r="B118" s="126"/>
      <c r="C118" s="146"/>
      <c r="D118" s="100"/>
      <c r="E118" s="144"/>
      <c r="F118" s="144"/>
      <c r="G118" s="149"/>
      <c r="H118" s="149"/>
      <c r="I118" s="40">
        <v>6</v>
      </c>
      <c r="J118" s="50" t="s">
        <v>466</v>
      </c>
      <c r="K118" s="46" t="s">
        <v>458</v>
      </c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132"/>
      <c r="Y118" s="166"/>
    </row>
    <row r="119" spans="1:25" ht="38.25">
      <c r="A119" s="126"/>
      <c r="B119" s="126"/>
      <c r="C119" s="146"/>
      <c r="D119" s="100"/>
      <c r="E119" s="144"/>
      <c r="F119" s="144"/>
      <c r="G119" s="149"/>
      <c r="H119" s="149"/>
      <c r="I119" s="104">
        <v>7</v>
      </c>
      <c r="J119" s="148" t="s">
        <v>467</v>
      </c>
      <c r="K119" s="46" t="s">
        <v>468</v>
      </c>
      <c r="L119" s="152"/>
      <c r="M119" s="152"/>
      <c r="N119" s="152"/>
      <c r="O119" s="152"/>
      <c r="P119" s="152"/>
      <c r="Q119" s="152"/>
      <c r="R119" s="152"/>
      <c r="S119" s="152"/>
      <c r="T119" s="152"/>
      <c r="U119" s="152"/>
      <c r="V119" s="152"/>
      <c r="W119" s="152"/>
      <c r="X119" s="132"/>
      <c r="Y119" s="166"/>
    </row>
    <row r="120" spans="1:25" ht="25.5">
      <c r="A120" s="126"/>
      <c r="B120" s="126"/>
      <c r="C120" s="146"/>
      <c r="D120" s="100"/>
      <c r="E120" s="144"/>
      <c r="F120" s="144"/>
      <c r="G120" s="149"/>
      <c r="H120" s="149"/>
      <c r="I120" s="104"/>
      <c r="J120" s="148"/>
      <c r="K120" s="46" t="s">
        <v>137</v>
      </c>
      <c r="L120" s="152"/>
      <c r="M120" s="152"/>
      <c r="N120" s="152"/>
      <c r="O120" s="152"/>
      <c r="P120" s="152"/>
      <c r="Q120" s="152"/>
      <c r="R120" s="152"/>
      <c r="S120" s="152"/>
      <c r="T120" s="152"/>
      <c r="U120" s="152"/>
      <c r="V120" s="152"/>
      <c r="W120" s="152"/>
      <c r="X120" s="132"/>
      <c r="Y120" s="166"/>
    </row>
    <row r="121" spans="1:25" ht="25.5" customHeight="1">
      <c r="A121" s="126"/>
      <c r="B121" s="126"/>
      <c r="C121" s="146"/>
      <c r="D121" s="100"/>
      <c r="E121" s="144"/>
      <c r="F121" s="144"/>
      <c r="G121" s="149"/>
      <c r="H121" s="149"/>
      <c r="I121" s="104"/>
      <c r="J121" s="148"/>
      <c r="K121" s="46" t="s">
        <v>469</v>
      </c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32"/>
      <c r="Y121" s="166"/>
    </row>
    <row r="122" spans="1:25">
      <c r="A122" s="126"/>
      <c r="B122" s="126"/>
      <c r="C122" s="146"/>
      <c r="D122" s="100"/>
      <c r="E122" s="144"/>
      <c r="F122" s="144"/>
      <c r="G122" s="149"/>
      <c r="H122" s="149"/>
      <c r="I122" s="104"/>
      <c r="J122" s="148"/>
      <c r="K122" s="46" t="s">
        <v>470</v>
      </c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32"/>
      <c r="Y122" s="166"/>
    </row>
    <row r="123" spans="1:25" ht="51">
      <c r="A123" s="127"/>
      <c r="B123" s="127"/>
      <c r="C123" s="146"/>
      <c r="D123" s="100"/>
      <c r="E123" s="144"/>
      <c r="F123" s="144"/>
      <c r="G123" s="149"/>
      <c r="H123" s="149"/>
      <c r="I123" s="40">
        <v>8</v>
      </c>
      <c r="J123" s="50" t="s">
        <v>471</v>
      </c>
      <c r="K123" s="46" t="s">
        <v>455</v>
      </c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133"/>
      <c r="Y123" s="167"/>
    </row>
    <row r="124" spans="1:25" ht="38.25" customHeight="1">
      <c r="A124" s="125" t="s">
        <v>553</v>
      </c>
      <c r="B124" s="125" t="s">
        <v>557</v>
      </c>
      <c r="C124" s="100" t="s">
        <v>549</v>
      </c>
      <c r="D124" s="104" t="s">
        <v>580</v>
      </c>
      <c r="E124" s="144">
        <v>1</v>
      </c>
      <c r="F124" s="144">
        <v>1</v>
      </c>
      <c r="G124" s="149" t="s">
        <v>472</v>
      </c>
      <c r="H124" s="149" t="s">
        <v>456</v>
      </c>
      <c r="I124" s="40">
        <v>1</v>
      </c>
      <c r="J124" s="50" t="s">
        <v>473</v>
      </c>
      <c r="K124" s="46" t="s">
        <v>474</v>
      </c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131" t="s">
        <v>619</v>
      </c>
      <c r="Y124" s="165" t="s">
        <v>621</v>
      </c>
    </row>
    <row r="125" spans="1:25" ht="25.5">
      <c r="A125" s="126"/>
      <c r="B125" s="126"/>
      <c r="C125" s="100"/>
      <c r="D125" s="104"/>
      <c r="E125" s="144"/>
      <c r="F125" s="144"/>
      <c r="G125" s="149"/>
      <c r="H125" s="149"/>
      <c r="I125" s="40">
        <v>2</v>
      </c>
      <c r="J125" s="50" t="s">
        <v>475</v>
      </c>
      <c r="K125" s="46" t="s">
        <v>476</v>
      </c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132"/>
      <c r="Y125" s="166"/>
    </row>
    <row r="126" spans="1:25" ht="25.5">
      <c r="A126" s="126"/>
      <c r="B126" s="126"/>
      <c r="C126" s="100"/>
      <c r="D126" s="104"/>
      <c r="E126" s="144"/>
      <c r="F126" s="144"/>
      <c r="G126" s="149"/>
      <c r="H126" s="149"/>
      <c r="I126" s="40">
        <v>3</v>
      </c>
      <c r="J126" s="50" t="s">
        <v>477</v>
      </c>
      <c r="K126" s="46" t="s">
        <v>476</v>
      </c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132"/>
      <c r="Y126" s="166"/>
    </row>
    <row r="127" spans="1:25" ht="63" customHeight="1">
      <c r="A127" s="126"/>
      <c r="B127" s="126"/>
      <c r="C127" s="100"/>
      <c r="D127" s="104"/>
      <c r="E127" s="144"/>
      <c r="F127" s="144"/>
      <c r="G127" s="149"/>
      <c r="H127" s="149"/>
      <c r="I127" s="104">
        <v>4</v>
      </c>
      <c r="J127" s="148" t="s">
        <v>478</v>
      </c>
      <c r="K127" s="46" t="s">
        <v>137</v>
      </c>
      <c r="L127" s="152"/>
      <c r="M127" s="152"/>
      <c r="N127" s="152"/>
      <c r="O127" s="152"/>
      <c r="P127" s="152"/>
      <c r="Q127" s="152"/>
      <c r="R127" s="152"/>
      <c r="S127" s="152"/>
      <c r="T127" s="152"/>
      <c r="U127" s="152"/>
      <c r="V127" s="152"/>
      <c r="W127" s="152"/>
      <c r="X127" s="132"/>
      <c r="Y127" s="166"/>
    </row>
    <row r="128" spans="1:25">
      <c r="A128" s="126"/>
      <c r="B128" s="126"/>
      <c r="C128" s="100"/>
      <c r="D128" s="104"/>
      <c r="E128" s="144"/>
      <c r="F128" s="144"/>
      <c r="G128" s="149"/>
      <c r="H128" s="149"/>
      <c r="I128" s="104"/>
      <c r="J128" s="148"/>
      <c r="K128" s="46" t="s">
        <v>479</v>
      </c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2"/>
      <c r="W128" s="152"/>
      <c r="X128" s="132"/>
      <c r="Y128" s="166"/>
    </row>
    <row r="129" spans="1:25" ht="25.5">
      <c r="A129" s="126"/>
      <c r="B129" s="126"/>
      <c r="C129" s="100"/>
      <c r="D129" s="104"/>
      <c r="E129" s="144"/>
      <c r="F129" s="144"/>
      <c r="G129" s="149"/>
      <c r="H129" s="149"/>
      <c r="I129" s="40">
        <v>5</v>
      </c>
      <c r="J129" s="50" t="s">
        <v>480</v>
      </c>
      <c r="K129" s="46" t="s">
        <v>456</v>
      </c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132"/>
      <c r="Y129" s="166"/>
    </row>
    <row r="130" spans="1:25" ht="25.5">
      <c r="A130" s="126"/>
      <c r="B130" s="126"/>
      <c r="C130" s="100"/>
      <c r="D130" s="104"/>
      <c r="E130" s="144"/>
      <c r="F130" s="144"/>
      <c r="G130" s="149"/>
      <c r="H130" s="149"/>
      <c r="I130" s="40">
        <v>6</v>
      </c>
      <c r="J130" s="50" t="s">
        <v>481</v>
      </c>
      <c r="K130" s="46" t="s">
        <v>482</v>
      </c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133"/>
      <c r="Y130" s="167"/>
    </row>
    <row r="131" spans="1:25" ht="38.25">
      <c r="A131" s="126"/>
      <c r="B131" s="126"/>
      <c r="C131" s="100" t="s">
        <v>484</v>
      </c>
      <c r="D131" s="104" t="s">
        <v>581</v>
      </c>
      <c r="E131" s="144">
        <v>1</v>
      </c>
      <c r="F131" s="144">
        <v>1</v>
      </c>
      <c r="G131" s="149" t="s">
        <v>485</v>
      </c>
      <c r="H131" s="149" t="s">
        <v>456</v>
      </c>
      <c r="I131" s="40">
        <v>1</v>
      </c>
      <c r="J131" s="50" t="s">
        <v>486</v>
      </c>
      <c r="K131" s="46" t="s">
        <v>487</v>
      </c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131" t="s">
        <v>619</v>
      </c>
      <c r="Y131" s="165" t="s">
        <v>621</v>
      </c>
    </row>
    <row r="132" spans="1:25" ht="25.5">
      <c r="A132" s="126"/>
      <c r="B132" s="126"/>
      <c r="C132" s="100"/>
      <c r="D132" s="104"/>
      <c r="E132" s="144"/>
      <c r="F132" s="144"/>
      <c r="G132" s="149"/>
      <c r="H132" s="149"/>
      <c r="I132" s="40">
        <v>2</v>
      </c>
      <c r="J132" s="50" t="s">
        <v>488</v>
      </c>
      <c r="K132" s="46" t="s">
        <v>487</v>
      </c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132"/>
      <c r="Y132" s="166"/>
    </row>
    <row r="133" spans="1:25" ht="25.5">
      <c r="A133" s="126"/>
      <c r="B133" s="126"/>
      <c r="C133" s="100"/>
      <c r="D133" s="104"/>
      <c r="E133" s="144"/>
      <c r="F133" s="144"/>
      <c r="G133" s="149"/>
      <c r="H133" s="149"/>
      <c r="I133" s="40">
        <v>3</v>
      </c>
      <c r="J133" s="50" t="s">
        <v>489</v>
      </c>
      <c r="K133" s="46" t="s">
        <v>487</v>
      </c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132"/>
      <c r="Y133" s="166"/>
    </row>
    <row r="134" spans="1:25" ht="25.5">
      <c r="A134" s="126"/>
      <c r="B134" s="126"/>
      <c r="C134" s="100"/>
      <c r="D134" s="104"/>
      <c r="E134" s="144"/>
      <c r="F134" s="144"/>
      <c r="G134" s="149"/>
      <c r="H134" s="149"/>
      <c r="I134" s="40">
        <v>4</v>
      </c>
      <c r="J134" s="50" t="s">
        <v>490</v>
      </c>
      <c r="K134" s="46" t="s">
        <v>476</v>
      </c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132"/>
      <c r="Y134" s="166"/>
    </row>
    <row r="135" spans="1:25" ht="25.5">
      <c r="A135" s="126"/>
      <c r="B135" s="126"/>
      <c r="C135" s="100"/>
      <c r="D135" s="104"/>
      <c r="E135" s="144"/>
      <c r="F135" s="144"/>
      <c r="G135" s="149"/>
      <c r="H135" s="149"/>
      <c r="I135" s="40">
        <v>5</v>
      </c>
      <c r="J135" s="50" t="s">
        <v>491</v>
      </c>
      <c r="K135" s="46" t="s">
        <v>487</v>
      </c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132"/>
      <c r="Y135" s="166"/>
    </row>
    <row r="136" spans="1:25" ht="25.5">
      <c r="A136" s="126"/>
      <c r="B136" s="126"/>
      <c r="C136" s="100"/>
      <c r="D136" s="104"/>
      <c r="E136" s="144"/>
      <c r="F136" s="144"/>
      <c r="G136" s="149"/>
      <c r="H136" s="149"/>
      <c r="I136" s="40">
        <v>6</v>
      </c>
      <c r="J136" s="50" t="s">
        <v>492</v>
      </c>
      <c r="K136" s="46" t="s">
        <v>482</v>
      </c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133"/>
      <c r="Y136" s="167"/>
    </row>
    <row r="137" spans="1:25" ht="25.5" customHeight="1">
      <c r="A137" s="126"/>
      <c r="B137" s="126"/>
      <c r="C137" s="100" t="s">
        <v>493</v>
      </c>
      <c r="D137" s="46" t="s">
        <v>494</v>
      </c>
      <c r="E137" s="54">
        <v>1</v>
      </c>
      <c r="F137" s="54">
        <v>1</v>
      </c>
      <c r="G137" s="149" t="s">
        <v>495</v>
      </c>
      <c r="H137" s="149" t="s">
        <v>456</v>
      </c>
      <c r="I137" s="40">
        <v>1</v>
      </c>
      <c r="J137" s="50" t="s">
        <v>496</v>
      </c>
      <c r="K137" s="46" t="s">
        <v>476</v>
      </c>
      <c r="L137" s="46"/>
      <c r="M137" s="53"/>
      <c r="N137" s="46"/>
      <c r="O137" s="46"/>
      <c r="P137" s="46"/>
      <c r="Q137" s="46"/>
      <c r="R137" s="53"/>
      <c r="S137" s="46"/>
      <c r="T137" s="46"/>
      <c r="U137" s="46"/>
      <c r="V137" s="46"/>
      <c r="W137" s="46"/>
      <c r="X137" s="131" t="s">
        <v>619</v>
      </c>
      <c r="Y137" s="165" t="s">
        <v>621</v>
      </c>
    </row>
    <row r="138" spans="1:25" ht="38.25">
      <c r="A138" s="126"/>
      <c r="B138" s="126"/>
      <c r="C138" s="100"/>
      <c r="D138" s="153" t="s">
        <v>582</v>
      </c>
      <c r="E138" s="125">
        <v>2</v>
      </c>
      <c r="F138" s="125">
        <v>2</v>
      </c>
      <c r="G138" s="149"/>
      <c r="H138" s="149"/>
      <c r="I138" s="40">
        <v>2</v>
      </c>
      <c r="J138" s="50" t="s">
        <v>497</v>
      </c>
      <c r="K138" s="46" t="s">
        <v>474</v>
      </c>
      <c r="L138" s="46"/>
      <c r="M138" s="53"/>
      <c r="N138" s="46"/>
      <c r="O138" s="46"/>
      <c r="P138" s="46"/>
      <c r="Q138" s="46"/>
      <c r="R138" s="53"/>
      <c r="S138" s="46"/>
      <c r="T138" s="46"/>
      <c r="U138" s="46"/>
      <c r="V138" s="46"/>
      <c r="W138" s="46"/>
      <c r="X138" s="132"/>
      <c r="Y138" s="166"/>
    </row>
    <row r="139" spans="1:25" ht="25.5">
      <c r="A139" s="126"/>
      <c r="B139" s="126"/>
      <c r="C139" s="100"/>
      <c r="D139" s="154"/>
      <c r="E139" s="127"/>
      <c r="F139" s="127"/>
      <c r="G139" s="149"/>
      <c r="H139" s="149"/>
      <c r="I139" s="40">
        <v>3</v>
      </c>
      <c r="J139" s="50" t="s">
        <v>498</v>
      </c>
      <c r="K139" s="46" t="s">
        <v>483</v>
      </c>
      <c r="L139" s="46"/>
      <c r="M139" s="53"/>
      <c r="N139" s="46"/>
      <c r="O139" s="46"/>
      <c r="P139" s="46"/>
      <c r="Q139" s="46"/>
      <c r="R139" s="53"/>
      <c r="S139" s="46"/>
      <c r="T139" s="46"/>
      <c r="U139" s="46"/>
      <c r="V139" s="46"/>
      <c r="W139" s="46"/>
      <c r="X139" s="133"/>
      <c r="Y139" s="167"/>
    </row>
    <row r="140" spans="1:25" ht="33.75" customHeight="1">
      <c r="A140" s="126"/>
      <c r="B140" s="126"/>
      <c r="C140" s="100" t="s">
        <v>499</v>
      </c>
      <c r="D140" s="104" t="s">
        <v>583</v>
      </c>
      <c r="E140" s="144">
        <v>1</v>
      </c>
      <c r="F140" s="144">
        <v>1</v>
      </c>
      <c r="G140" s="149" t="s">
        <v>500</v>
      </c>
      <c r="H140" s="149" t="s">
        <v>456</v>
      </c>
      <c r="I140" s="40">
        <v>1</v>
      </c>
      <c r="J140" s="50" t="s">
        <v>496</v>
      </c>
      <c r="K140" s="46" t="s">
        <v>476</v>
      </c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131" t="s">
        <v>619</v>
      </c>
      <c r="Y140" s="165" t="s">
        <v>621</v>
      </c>
    </row>
    <row r="141" spans="1:25" ht="51">
      <c r="A141" s="126"/>
      <c r="B141" s="126"/>
      <c r="C141" s="100"/>
      <c r="D141" s="104"/>
      <c r="E141" s="144"/>
      <c r="F141" s="144"/>
      <c r="G141" s="149"/>
      <c r="H141" s="149"/>
      <c r="I141" s="40">
        <v>2</v>
      </c>
      <c r="J141" s="50" t="s">
        <v>501</v>
      </c>
      <c r="K141" s="46" t="s">
        <v>474</v>
      </c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132"/>
      <c r="Y141" s="166"/>
    </row>
    <row r="142" spans="1:25" ht="38.25">
      <c r="A142" s="126"/>
      <c r="B142" s="126"/>
      <c r="C142" s="100"/>
      <c r="D142" s="104"/>
      <c r="E142" s="144"/>
      <c r="F142" s="144"/>
      <c r="G142" s="149"/>
      <c r="H142" s="149"/>
      <c r="I142" s="40">
        <v>3</v>
      </c>
      <c r="J142" s="50" t="s">
        <v>502</v>
      </c>
      <c r="K142" s="46" t="s">
        <v>503</v>
      </c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132"/>
      <c r="Y142" s="166"/>
    </row>
    <row r="143" spans="1:25" ht="38.25">
      <c r="A143" s="127"/>
      <c r="B143" s="127"/>
      <c r="C143" s="100"/>
      <c r="D143" s="104"/>
      <c r="E143" s="144"/>
      <c r="F143" s="144"/>
      <c r="G143" s="149"/>
      <c r="H143" s="149"/>
      <c r="I143" s="40">
        <v>4</v>
      </c>
      <c r="J143" s="50" t="s">
        <v>504</v>
      </c>
      <c r="K143" s="46" t="s">
        <v>474</v>
      </c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133"/>
      <c r="Y143" s="167"/>
    </row>
    <row r="144" spans="1:25" ht="38.25" customHeight="1">
      <c r="A144" s="125" t="s">
        <v>547</v>
      </c>
      <c r="B144" s="125" t="s">
        <v>505</v>
      </c>
      <c r="C144" s="100" t="s">
        <v>506</v>
      </c>
      <c r="D144" s="100" t="s">
        <v>507</v>
      </c>
      <c r="E144" s="155"/>
      <c r="F144" s="100" t="s">
        <v>550</v>
      </c>
      <c r="G144" s="100" t="s">
        <v>508</v>
      </c>
      <c r="H144" s="100" t="s">
        <v>509</v>
      </c>
      <c r="I144" s="44">
        <v>1</v>
      </c>
      <c r="J144" s="48" t="s">
        <v>510</v>
      </c>
      <c r="K144" s="46" t="s">
        <v>511</v>
      </c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31" t="s">
        <v>619</v>
      </c>
      <c r="Y144" s="165" t="s">
        <v>621</v>
      </c>
    </row>
    <row r="145" spans="1:25">
      <c r="A145" s="126"/>
      <c r="B145" s="126"/>
      <c r="C145" s="100"/>
      <c r="D145" s="100"/>
      <c r="E145" s="155"/>
      <c r="F145" s="100"/>
      <c r="G145" s="100"/>
      <c r="H145" s="100"/>
      <c r="I145" s="44">
        <v>2</v>
      </c>
      <c r="J145" s="50" t="s">
        <v>512</v>
      </c>
      <c r="K145" s="46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32"/>
      <c r="Y145" s="166"/>
    </row>
    <row r="146" spans="1:25">
      <c r="A146" s="126"/>
      <c r="B146" s="126"/>
      <c r="C146" s="100"/>
      <c r="D146" s="100"/>
      <c r="E146" s="155"/>
      <c r="F146" s="100"/>
      <c r="G146" s="100"/>
      <c r="H146" s="100"/>
      <c r="I146" s="44">
        <v>3</v>
      </c>
      <c r="J146" s="50" t="s">
        <v>513</v>
      </c>
      <c r="K146" s="46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32"/>
      <c r="Y146" s="166"/>
    </row>
    <row r="147" spans="1:25" ht="25.5">
      <c r="A147" s="126"/>
      <c r="B147" s="126"/>
      <c r="C147" s="100"/>
      <c r="D147" s="100"/>
      <c r="E147" s="155"/>
      <c r="F147" s="100"/>
      <c r="G147" s="100"/>
      <c r="H147" s="100"/>
      <c r="I147" s="44">
        <v>4</v>
      </c>
      <c r="J147" s="50" t="s">
        <v>514</v>
      </c>
      <c r="K147" s="46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32"/>
      <c r="Y147" s="166"/>
    </row>
    <row r="148" spans="1:25">
      <c r="A148" s="126"/>
      <c r="B148" s="126"/>
      <c r="C148" s="100"/>
      <c r="D148" s="100"/>
      <c r="E148" s="155"/>
      <c r="F148" s="100"/>
      <c r="G148" s="100"/>
      <c r="H148" s="100"/>
      <c r="I148" s="44">
        <v>5</v>
      </c>
      <c r="J148" s="50" t="s">
        <v>515</v>
      </c>
      <c r="K148" s="46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33"/>
      <c r="Y148" s="167"/>
    </row>
    <row r="149" spans="1:25" ht="25.5">
      <c r="A149" s="126"/>
      <c r="B149" s="126"/>
      <c r="C149" s="100" t="s">
        <v>516</v>
      </c>
      <c r="D149" s="100" t="s">
        <v>517</v>
      </c>
      <c r="E149" s="100">
        <v>1000</v>
      </c>
      <c r="F149" s="100">
        <v>1000</v>
      </c>
      <c r="G149" s="100" t="s">
        <v>518</v>
      </c>
      <c r="H149" s="100" t="s">
        <v>509</v>
      </c>
      <c r="I149" s="41">
        <v>1</v>
      </c>
      <c r="J149" s="50" t="s">
        <v>519</v>
      </c>
      <c r="K149" s="50" t="s">
        <v>520</v>
      </c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31" t="s">
        <v>619</v>
      </c>
      <c r="Y149" s="165" t="s">
        <v>621</v>
      </c>
    </row>
    <row r="150" spans="1:25">
      <c r="A150" s="126"/>
      <c r="B150" s="126"/>
      <c r="C150" s="100"/>
      <c r="D150" s="100"/>
      <c r="E150" s="100"/>
      <c r="F150" s="100"/>
      <c r="G150" s="100"/>
      <c r="H150" s="100"/>
      <c r="I150" s="41">
        <v>2</v>
      </c>
      <c r="J150" s="50" t="s">
        <v>521</v>
      </c>
      <c r="K150" s="50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32"/>
      <c r="Y150" s="166"/>
    </row>
    <row r="151" spans="1:25">
      <c r="A151" s="126"/>
      <c r="B151" s="126"/>
      <c r="C151" s="100"/>
      <c r="D151" s="100"/>
      <c r="E151" s="100"/>
      <c r="F151" s="100"/>
      <c r="G151" s="100"/>
      <c r="H151" s="100"/>
      <c r="I151" s="41">
        <v>3</v>
      </c>
      <c r="J151" s="50" t="s">
        <v>522</v>
      </c>
      <c r="K151" s="51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132"/>
      <c r="Y151" s="166"/>
    </row>
    <row r="152" spans="1:25" ht="63.75">
      <c r="A152" s="126"/>
      <c r="B152" s="126"/>
      <c r="C152" s="100"/>
      <c r="D152" s="40" t="s">
        <v>523</v>
      </c>
      <c r="E152" s="40" t="s">
        <v>524</v>
      </c>
      <c r="F152" s="40" t="s">
        <v>525</v>
      </c>
      <c r="G152" s="100"/>
      <c r="H152" s="100"/>
      <c r="I152" s="40">
        <v>4</v>
      </c>
      <c r="J152" s="50" t="s">
        <v>526</v>
      </c>
      <c r="K152" s="51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133"/>
      <c r="Y152" s="167"/>
    </row>
    <row r="153" spans="1:25">
      <c r="A153" s="126"/>
      <c r="B153" s="126"/>
      <c r="C153" s="104" t="s">
        <v>559</v>
      </c>
      <c r="D153" s="104" t="s">
        <v>527</v>
      </c>
      <c r="E153" s="104">
        <v>0</v>
      </c>
      <c r="F153" s="145">
        <v>3</v>
      </c>
      <c r="G153" s="104" t="s">
        <v>528</v>
      </c>
      <c r="H153" s="104" t="s">
        <v>529</v>
      </c>
      <c r="I153" s="45">
        <v>1</v>
      </c>
      <c r="J153" s="46" t="s">
        <v>530</v>
      </c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131" t="s">
        <v>619</v>
      </c>
      <c r="Y153" s="165" t="s">
        <v>621</v>
      </c>
    </row>
    <row r="154" spans="1:25" ht="27" customHeight="1">
      <c r="A154" s="126"/>
      <c r="B154" s="126"/>
      <c r="C154" s="104"/>
      <c r="D154" s="104"/>
      <c r="E154" s="104"/>
      <c r="F154" s="145"/>
      <c r="G154" s="104"/>
      <c r="H154" s="104"/>
      <c r="I154" s="45">
        <v>2</v>
      </c>
      <c r="J154" s="46" t="s">
        <v>531</v>
      </c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133"/>
      <c r="Y154" s="167"/>
    </row>
    <row r="155" spans="1:25" ht="45" customHeight="1">
      <c r="A155" s="126"/>
      <c r="B155" s="126"/>
      <c r="C155" s="128" t="s">
        <v>584</v>
      </c>
      <c r="D155" s="153" t="s">
        <v>585</v>
      </c>
      <c r="E155" s="168"/>
      <c r="F155" s="165">
        <v>2</v>
      </c>
      <c r="G155" s="125" t="s">
        <v>586</v>
      </c>
      <c r="H155" s="125" t="s">
        <v>529</v>
      </c>
      <c r="I155" s="57">
        <v>1</v>
      </c>
      <c r="J155" s="59" t="s">
        <v>629</v>
      </c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131" t="s">
        <v>619</v>
      </c>
      <c r="Y155" s="165" t="s">
        <v>621</v>
      </c>
    </row>
    <row r="156" spans="1:25" ht="25.5">
      <c r="A156" s="126"/>
      <c r="B156" s="126"/>
      <c r="C156" s="129"/>
      <c r="D156" s="171"/>
      <c r="E156" s="169"/>
      <c r="F156" s="166"/>
      <c r="G156" s="126"/>
      <c r="H156" s="126"/>
      <c r="I156" s="58">
        <v>2</v>
      </c>
      <c r="J156" s="82" t="s">
        <v>587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132"/>
      <c r="Y156" s="166"/>
    </row>
    <row r="157" spans="1:25">
      <c r="A157" s="126"/>
      <c r="B157" s="126"/>
      <c r="C157" s="129"/>
      <c r="D157" s="171"/>
      <c r="E157" s="169"/>
      <c r="F157" s="166"/>
      <c r="G157" s="126"/>
      <c r="H157" s="126"/>
      <c r="I157" s="56">
        <v>3</v>
      </c>
      <c r="J157" s="80" t="s">
        <v>588</v>
      </c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132"/>
      <c r="Y157" s="166"/>
    </row>
    <row r="158" spans="1:25">
      <c r="A158" s="126"/>
      <c r="B158" s="126"/>
      <c r="C158" s="129"/>
      <c r="D158" s="171"/>
      <c r="E158" s="169"/>
      <c r="F158" s="166"/>
      <c r="G158" s="126"/>
      <c r="H158" s="126"/>
      <c r="I158" s="56">
        <v>4</v>
      </c>
      <c r="J158" s="80" t="s">
        <v>589</v>
      </c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132"/>
      <c r="Y158" s="166"/>
    </row>
    <row r="159" spans="1:25" ht="26.25">
      <c r="A159" s="126"/>
      <c r="B159" s="126"/>
      <c r="C159" s="129"/>
      <c r="D159" s="171"/>
      <c r="E159" s="169"/>
      <c r="F159" s="166"/>
      <c r="G159" s="126"/>
      <c r="H159" s="126"/>
      <c r="I159" s="56">
        <v>5</v>
      </c>
      <c r="J159" s="83" t="s">
        <v>590</v>
      </c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132"/>
      <c r="Y159" s="166"/>
    </row>
    <row r="160" spans="1:25">
      <c r="A160" s="127"/>
      <c r="B160" s="127"/>
      <c r="C160" s="130"/>
      <c r="D160" s="154"/>
      <c r="E160" s="170"/>
      <c r="F160" s="167"/>
      <c r="G160" s="127"/>
      <c r="H160" s="127"/>
      <c r="I160" s="56">
        <v>6</v>
      </c>
      <c r="J160" s="80" t="s">
        <v>591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133"/>
      <c r="Y160" s="167"/>
    </row>
  </sheetData>
  <mergeCells count="399">
    <mergeCell ref="X32:X34"/>
    <mergeCell ref="Y32:Y34"/>
    <mergeCell ref="X11:X15"/>
    <mergeCell ref="Y11:Y15"/>
    <mergeCell ref="X29:X31"/>
    <mergeCell ref="Y29:Y31"/>
    <mergeCell ref="X24:X28"/>
    <mergeCell ref="Y24:Y28"/>
    <mergeCell ref="X20:X23"/>
    <mergeCell ref="Y20:Y23"/>
    <mergeCell ref="X16:X19"/>
    <mergeCell ref="Y16:Y19"/>
    <mergeCell ref="Y53:Y58"/>
    <mergeCell ref="X49:X52"/>
    <mergeCell ref="Y49:Y52"/>
    <mergeCell ref="X43:X48"/>
    <mergeCell ref="Y43:Y48"/>
    <mergeCell ref="X38:X42"/>
    <mergeCell ref="Y38:Y42"/>
    <mergeCell ref="X35:X37"/>
    <mergeCell ref="Y35:Y37"/>
    <mergeCell ref="X137:X139"/>
    <mergeCell ref="Y137:Y139"/>
    <mergeCell ref="X131:X136"/>
    <mergeCell ref="Y131:Y136"/>
    <mergeCell ref="X124:X130"/>
    <mergeCell ref="Y124:Y130"/>
    <mergeCell ref="X113:X123"/>
    <mergeCell ref="Y113:Y123"/>
    <mergeCell ref="X108:X112"/>
    <mergeCell ref="Y108:Y112"/>
    <mergeCell ref="Y155:Y160"/>
    <mergeCell ref="X155:X160"/>
    <mergeCell ref="X153:X154"/>
    <mergeCell ref="Y153:Y154"/>
    <mergeCell ref="X149:X152"/>
    <mergeCell ref="Y149:Y152"/>
    <mergeCell ref="X144:X148"/>
    <mergeCell ref="Y144:Y148"/>
    <mergeCell ref="X140:X143"/>
    <mergeCell ref="Y140:Y143"/>
    <mergeCell ref="Y8:Y10"/>
    <mergeCell ref="X99:X107"/>
    <mergeCell ref="Y99:Y107"/>
    <mergeCell ref="X92:X98"/>
    <mergeCell ref="Y92:Y98"/>
    <mergeCell ref="X87:X91"/>
    <mergeCell ref="Y87:Y91"/>
    <mergeCell ref="X83:X86"/>
    <mergeCell ref="Y83:Y86"/>
    <mergeCell ref="X80:X82"/>
    <mergeCell ref="Y80:Y82"/>
    <mergeCell ref="X78:X79"/>
    <mergeCell ref="Y78:Y79"/>
    <mergeCell ref="X73:X77"/>
    <mergeCell ref="Y73:Y77"/>
    <mergeCell ref="X70:X72"/>
    <mergeCell ref="Y70:Y72"/>
    <mergeCell ref="X67:X69"/>
    <mergeCell ref="Y67:Y69"/>
    <mergeCell ref="X62:X66"/>
    <mergeCell ref="Y62:Y66"/>
    <mergeCell ref="X59:X61"/>
    <mergeCell ref="Y59:Y61"/>
    <mergeCell ref="X53:X58"/>
    <mergeCell ref="E53:E58"/>
    <mergeCell ref="F53:F58"/>
    <mergeCell ref="G53:G58"/>
    <mergeCell ref="H53:H58"/>
    <mergeCell ref="A144:A160"/>
    <mergeCell ref="D100:D107"/>
    <mergeCell ref="C53:C58"/>
    <mergeCell ref="D53:D58"/>
    <mergeCell ref="H155:H160"/>
    <mergeCell ref="G155:G160"/>
    <mergeCell ref="F155:F160"/>
    <mergeCell ref="E155:E160"/>
    <mergeCell ref="C155:C160"/>
    <mergeCell ref="D155:D160"/>
    <mergeCell ref="B144:B160"/>
    <mergeCell ref="G153:G154"/>
    <mergeCell ref="H153:H154"/>
    <mergeCell ref="G144:G148"/>
    <mergeCell ref="H144:H148"/>
    <mergeCell ref="C149:C152"/>
    <mergeCell ref="D149:D151"/>
    <mergeCell ref="E149:E151"/>
    <mergeCell ref="F149:F151"/>
    <mergeCell ref="G149:G152"/>
    <mergeCell ref="H149:H152"/>
    <mergeCell ref="C144:C148"/>
    <mergeCell ref="D144:D148"/>
    <mergeCell ref="E144:E148"/>
    <mergeCell ref="F144:F148"/>
    <mergeCell ref="C153:C154"/>
    <mergeCell ref="D153:D154"/>
    <mergeCell ref="E153:E154"/>
    <mergeCell ref="F153:F154"/>
    <mergeCell ref="C140:C143"/>
    <mergeCell ref="D140:D143"/>
    <mergeCell ref="E140:E143"/>
    <mergeCell ref="F140:F143"/>
    <mergeCell ref="G140:G143"/>
    <mergeCell ref="H140:H143"/>
    <mergeCell ref="C137:C139"/>
    <mergeCell ref="G137:G139"/>
    <mergeCell ref="H137:H139"/>
    <mergeCell ref="D138:D139"/>
    <mergeCell ref="E138:E139"/>
    <mergeCell ref="F138:F139"/>
    <mergeCell ref="C131:C136"/>
    <mergeCell ref="D131:D136"/>
    <mergeCell ref="E131:E136"/>
    <mergeCell ref="F131:F136"/>
    <mergeCell ref="G131:G136"/>
    <mergeCell ref="H131:H136"/>
    <mergeCell ref="V127:V128"/>
    <mergeCell ref="W127:W128"/>
    <mergeCell ref="P127:P128"/>
    <mergeCell ref="Q127:Q128"/>
    <mergeCell ref="R127:R128"/>
    <mergeCell ref="S127:S128"/>
    <mergeCell ref="T127:T128"/>
    <mergeCell ref="U127:U128"/>
    <mergeCell ref="I127:I128"/>
    <mergeCell ref="J127:J128"/>
    <mergeCell ref="L127:L128"/>
    <mergeCell ref="M127:M128"/>
    <mergeCell ref="N127:N128"/>
    <mergeCell ref="O127:O128"/>
    <mergeCell ref="W119:W122"/>
    <mergeCell ref="C124:C130"/>
    <mergeCell ref="D124:D130"/>
    <mergeCell ref="E124:E130"/>
    <mergeCell ref="F124:F130"/>
    <mergeCell ref="G124:G130"/>
    <mergeCell ref="H124:H130"/>
    <mergeCell ref="Q119:Q122"/>
    <mergeCell ref="R119:R122"/>
    <mergeCell ref="S119:S122"/>
    <mergeCell ref="T119:T122"/>
    <mergeCell ref="U119:U122"/>
    <mergeCell ref="V119:V122"/>
    <mergeCell ref="J119:J122"/>
    <mergeCell ref="L119:L122"/>
    <mergeCell ref="M119:M122"/>
    <mergeCell ref="N119:N122"/>
    <mergeCell ref="O119:O122"/>
    <mergeCell ref="S106:S107"/>
    <mergeCell ref="T106:T107"/>
    <mergeCell ref="U106:U107"/>
    <mergeCell ref="V106:V107"/>
    <mergeCell ref="P119:P122"/>
    <mergeCell ref="C113:C123"/>
    <mergeCell ref="D113:D123"/>
    <mergeCell ref="E113:E123"/>
    <mergeCell ref="F113:F123"/>
    <mergeCell ref="G113:G123"/>
    <mergeCell ref="H113:H123"/>
    <mergeCell ref="I119:I122"/>
    <mergeCell ref="V103:V104"/>
    <mergeCell ref="W103:W104"/>
    <mergeCell ref="I106:I107"/>
    <mergeCell ref="J106:J107"/>
    <mergeCell ref="L106:L107"/>
    <mergeCell ref="M106:M107"/>
    <mergeCell ref="N106:N107"/>
    <mergeCell ref="O106:O107"/>
    <mergeCell ref="P106:P107"/>
    <mergeCell ref="P103:P104"/>
    <mergeCell ref="Q103:Q104"/>
    <mergeCell ref="R103:R104"/>
    <mergeCell ref="S103:S104"/>
    <mergeCell ref="T103:T104"/>
    <mergeCell ref="U103:U104"/>
    <mergeCell ref="I103:I104"/>
    <mergeCell ref="J103:J104"/>
    <mergeCell ref="L103:L104"/>
    <mergeCell ref="M103:M104"/>
    <mergeCell ref="N103:N104"/>
    <mergeCell ref="O103:O104"/>
    <mergeCell ref="W106:W107"/>
    <mergeCell ref="Q106:Q107"/>
    <mergeCell ref="R106:R107"/>
    <mergeCell ref="G96:G98"/>
    <mergeCell ref="H96:H98"/>
    <mergeCell ref="C99:C107"/>
    <mergeCell ref="E99:E107"/>
    <mergeCell ref="F99:F107"/>
    <mergeCell ref="G99:G107"/>
    <mergeCell ref="H99:H107"/>
    <mergeCell ref="A96:A112"/>
    <mergeCell ref="B96:B112"/>
    <mergeCell ref="C96:C98"/>
    <mergeCell ref="D96:D98"/>
    <mergeCell ref="E96:E98"/>
    <mergeCell ref="F96:F98"/>
    <mergeCell ref="C108:C112"/>
    <mergeCell ref="D108:D112"/>
    <mergeCell ref="E108:E112"/>
    <mergeCell ref="F108:F112"/>
    <mergeCell ref="G108:G112"/>
    <mergeCell ref="H108:H112"/>
    <mergeCell ref="U87:U88"/>
    <mergeCell ref="V87:V88"/>
    <mergeCell ref="W87:W88"/>
    <mergeCell ref="V94:V95"/>
    <mergeCell ref="W94:W95"/>
    <mergeCell ref="P94:P95"/>
    <mergeCell ref="Q94:Q95"/>
    <mergeCell ref="R94:R95"/>
    <mergeCell ref="S94:S95"/>
    <mergeCell ref="T94:T95"/>
    <mergeCell ref="U94:U95"/>
    <mergeCell ref="R87:R88"/>
    <mergeCell ref="S87:S88"/>
    <mergeCell ref="T87:T88"/>
    <mergeCell ref="C92:C95"/>
    <mergeCell ref="D92:D95"/>
    <mergeCell ref="E92:E95"/>
    <mergeCell ref="F92:F95"/>
    <mergeCell ref="G92:G95"/>
    <mergeCell ref="H92:H95"/>
    <mergeCell ref="O87:O88"/>
    <mergeCell ref="P87:P88"/>
    <mergeCell ref="Q87:Q88"/>
    <mergeCell ref="I87:I88"/>
    <mergeCell ref="J87:J88"/>
    <mergeCell ref="K87:K88"/>
    <mergeCell ref="L87:L88"/>
    <mergeCell ref="M87:M88"/>
    <mergeCell ref="N87:N88"/>
    <mergeCell ref="I94:I95"/>
    <mergeCell ref="J94:J95"/>
    <mergeCell ref="L94:L95"/>
    <mergeCell ref="M94:M95"/>
    <mergeCell ref="N94:N95"/>
    <mergeCell ref="O94:O95"/>
    <mergeCell ref="E80:E82"/>
    <mergeCell ref="F80:F82"/>
    <mergeCell ref="G80:G82"/>
    <mergeCell ref="H80:H82"/>
    <mergeCell ref="A59:A86"/>
    <mergeCell ref="C87:C91"/>
    <mergeCell ref="D87:D91"/>
    <mergeCell ref="E87:E91"/>
    <mergeCell ref="F87:F91"/>
    <mergeCell ref="H87:H91"/>
    <mergeCell ref="D83:D86"/>
    <mergeCell ref="E83:E86"/>
    <mergeCell ref="F83:F86"/>
    <mergeCell ref="G83:G86"/>
    <mergeCell ref="H83:H86"/>
    <mergeCell ref="G64:G66"/>
    <mergeCell ref="C67:C69"/>
    <mergeCell ref="D67:D69"/>
    <mergeCell ref="E67:E69"/>
    <mergeCell ref="F67:F69"/>
    <mergeCell ref="G67:G69"/>
    <mergeCell ref="G59:G61"/>
    <mergeCell ref="H59:H61"/>
    <mergeCell ref="H67:H69"/>
    <mergeCell ref="K67:K69"/>
    <mergeCell ref="B70:B86"/>
    <mergeCell ref="C70:C72"/>
    <mergeCell ref="D70:D72"/>
    <mergeCell ref="E70:E72"/>
    <mergeCell ref="F70:F72"/>
    <mergeCell ref="G70:G72"/>
    <mergeCell ref="H70:H72"/>
    <mergeCell ref="C73:C77"/>
    <mergeCell ref="B59:B69"/>
    <mergeCell ref="C83:C86"/>
    <mergeCell ref="H73:H77"/>
    <mergeCell ref="D74:D77"/>
    <mergeCell ref="E74:E77"/>
    <mergeCell ref="F74:F77"/>
    <mergeCell ref="G74:G77"/>
    <mergeCell ref="C78:C79"/>
    <mergeCell ref="D78:D79"/>
    <mergeCell ref="E78:E79"/>
    <mergeCell ref="F78:F79"/>
    <mergeCell ref="G78:G79"/>
    <mergeCell ref="H78:H79"/>
    <mergeCell ref="C80:C82"/>
    <mergeCell ref="D80:D82"/>
    <mergeCell ref="K60:K61"/>
    <mergeCell ref="C62:C66"/>
    <mergeCell ref="D62:D63"/>
    <mergeCell ref="E62:E63"/>
    <mergeCell ref="F62:F63"/>
    <mergeCell ref="G62:G63"/>
    <mergeCell ref="H62:H66"/>
    <mergeCell ref="K63:K66"/>
    <mergeCell ref="C59:C61"/>
    <mergeCell ref="D59:D61"/>
    <mergeCell ref="E59:E61"/>
    <mergeCell ref="F59:F61"/>
    <mergeCell ref="D64:D66"/>
    <mergeCell ref="E64:E66"/>
    <mergeCell ref="F64:F66"/>
    <mergeCell ref="G43:G48"/>
    <mergeCell ref="H43:H48"/>
    <mergeCell ref="G35:G37"/>
    <mergeCell ref="H35:H37"/>
    <mergeCell ref="E35:E37"/>
    <mergeCell ref="F35:F37"/>
    <mergeCell ref="C49:C52"/>
    <mergeCell ref="D49:D52"/>
    <mergeCell ref="E49:E52"/>
    <mergeCell ref="F49:F52"/>
    <mergeCell ref="A38:A52"/>
    <mergeCell ref="B38:B52"/>
    <mergeCell ref="C38:C42"/>
    <mergeCell ref="D38:D42"/>
    <mergeCell ref="E38:E42"/>
    <mergeCell ref="F38:F42"/>
    <mergeCell ref="G38:G42"/>
    <mergeCell ref="H38:H42"/>
    <mergeCell ref="G32:G34"/>
    <mergeCell ref="H32:H34"/>
    <mergeCell ref="A32:A37"/>
    <mergeCell ref="B32:B37"/>
    <mergeCell ref="C32:C34"/>
    <mergeCell ref="D32:D34"/>
    <mergeCell ref="E32:E34"/>
    <mergeCell ref="F32:F34"/>
    <mergeCell ref="C35:C37"/>
    <mergeCell ref="D35:D37"/>
    <mergeCell ref="G49:G52"/>
    <mergeCell ref="H49:H52"/>
    <mergeCell ref="C43:C48"/>
    <mergeCell ref="D43:D48"/>
    <mergeCell ref="E43:E48"/>
    <mergeCell ref="F43:F48"/>
    <mergeCell ref="C29:C31"/>
    <mergeCell ref="D29:D31"/>
    <mergeCell ref="E29:E31"/>
    <mergeCell ref="F29:F31"/>
    <mergeCell ref="G29:G31"/>
    <mergeCell ref="H29:H31"/>
    <mergeCell ref="C24:C28"/>
    <mergeCell ref="D25:D28"/>
    <mergeCell ref="E25:E28"/>
    <mergeCell ref="F25:F28"/>
    <mergeCell ref="G25:G28"/>
    <mergeCell ref="H25:H28"/>
    <mergeCell ref="C20:C23"/>
    <mergeCell ref="G20:G23"/>
    <mergeCell ref="H20:H23"/>
    <mergeCell ref="D21:D23"/>
    <mergeCell ref="E21:E23"/>
    <mergeCell ref="F21:F23"/>
    <mergeCell ref="F11:F15"/>
    <mergeCell ref="G11:G15"/>
    <mergeCell ref="H11:H15"/>
    <mergeCell ref="C16:C19"/>
    <mergeCell ref="D16:D18"/>
    <mergeCell ref="E16:E18"/>
    <mergeCell ref="F16:F18"/>
    <mergeCell ref="G16:G18"/>
    <mergeCell ref="H16:H19"/>
    <mergeCell ref="E11:E15"/>
    <mergeCell ref="G8:G10"/>
    <mergeCell ref="H8:H10"/>
    <mergeCell ref="I8:I10"/>
    <mergeCell ref="J8:J10"/>
    <mergeCell ref="K8:K10"/>
    <mergeCell ref="L8:W8"/>
    <mergeCell ref="A8:A10"/>
    <mergeCell ref="B8:B10"/>
    <mergeCell ref="C8:C10"/>
    <mergeCell ref="D8:D10"/>
    <mergeCell ref="E8:E10"/>
    <mergeCell ref="F8:F10"/>
    <mergeCell ref="A53:A58"/>
    <mergeCell ref="B53:B58"/>
    <mergeCell ref="B87:B95"/>
    <mergeCell ref="A87:A95"/>
    <mergeCell ref="A113:A123"/>
    <mergeCell ref="B113:B123"/>
    <mergeCell ref="B124:B143"/>
    <mergeCell ref="A124:A143"/>
    <mergeCell ref="A2:X2"/>
    <mergeCell ref="A3:X3"/>
    <mergeCell ref="A4:X4"/>
    <mergeCell ref="A5:X5"/>
    <mergeCell ref="A6:X6"/>
    <mergeCell ref="I7:J7"/>
    <mergeCell ref="L7:W7"/>
    <mergeCell ref="X8:X10"/>
    <mergeCell ref="L9:N9"/>
    <mergeCell ref="O9:Q9"/>
    <mergeCell ref="R9:T9"/>
    <mergeCell ref="U9:W9"/>
    <mergeCell ref="A11:A31"/>
    <mergeCell ref="B11:B31"/>
    <mergeCell ref="C11:C15"/>
    <mergeCell ref="D11:D15"/>
  </mergeCells>
  <pageMargins left="0.51181102362204722" right="0.39370078740157483" top="0.51" bottom="0.34" header="0.31496062992125984" footer="0.17"/>
  <pageSetup paperSize="5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O15"/>
  <sheetViews>
    <sheetView topLeftCell="C4" zoomScale="120" zoomScaleNormal="120" workbookViewId="0">
      <selection activeCell="A15" sqref="A15"/>
    </sheetView>
  </sheetViews>
  <sheetFormatPr defaultColWidth="9.140625" defaultRowHeight="15"/>
  <cols>
    <col min="1" max="1" width="14.5703125" customWidth="1"/>
    <col min="2" max="2" width="13.140625" customWidth="1"/>
    <col min="3" max="3" width="13.28515625" customWidth="1"/>
    <col min="5" max="5" width="10.7109375" customWidth="1"/>
    <col min="6" max="6" width="13.28515625" customWidth="1"/>
    <col min="7" max="7" width="12.5703125" customWidth="1"/>
    <col min="8" max="8" width="12.85546875" customWidth="1"/>
    <col min="13" max="13" width="16.5703125" customWidth="1"/>
    <col min="14" max="14" width="15.28515625" customWidth="1"/>
    <col min="15" max="15" width="13.42578125" customWidth="1"/>
  </cols>
  <sheetData>
    <row r="2" spans="1:1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1:15">
      <c r="A4" s="88" t="s">
        <v>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5" spans="1:15" ht="15.75">
      <c r="A5" s="89" t="s">
        <v>533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15">
      <c r="A6" s="90" t="s">
        <v>3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</row>
    <row r="7" spans="1:15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86">
        <v>9</v>
      </c>
      <c r="J7" s="86"/>
      <c r="K7" s="86"/>
      <c r="L7" s="86"/>
      <c r="M7" s="1">
        <v>10</v>
      </c>
      <c r="N7" s="1">
        <v>11</v>
      </c>
      <c r="O7" s="1">
        <v>12</v>
      </c>
    </row>
    <row r="8" spans="1:15" ht="32.25" customHeight="1">
      <c r="A8" s="85" t="s">
        <v>4</v>
      </c>
      <c r="B8" s="85" t="s">
        <v>5</v>
      </c>
      <c r="C8" s="85" t="s">
        <v>6</v>
      </c>
      <c r="D8" s="85" t="s">
        <v>7</v>
      </c>
      <c r="E8" s="85" t="s">
        <v>8</v>
      </c>
      <c r="F8" s="85" t="s">
        <v>9</v>
      </c>
      <c r="G8" s="85" t="s">
        <v>10</v>
      </c>
      <c r="H8" s="85" t="s">
        <v>11</v>
      </c>
      <c r="I8" s="85" t="s">
        <v>12</v>
      </c>
      <c r="J8" s="85"/>
      <c r="K8" s="85"/>
      <c r="L8" s="85"/>
      <c r="M8" s="85" t="s">
        <v>13</v>
      </c>
      <c r="N8" s="85" t="s">
        <v>14</v>
      </c>
      <c r="O8" s="85" t="s">
        <v>15</v>
      </c>
    </row>
    <row r="9" spans="1:15">
      <c r="A9" s="85"/>
      <c r="B9" s="85"/>
      <c r="C9" s="85"/>
      <c r="D9" s="85"/>
      <c r="E9" s="85"/>
      <c r="F9" s="85"/>
      <c r="G9" s="85"/>
      <c r="H9" s="85"/>
      <c r="I9" s="85" t="s">
        <v>16</v>
      </c>
      <c r="J9" s="85"/>
      <c r="K9" s="85"/>
      <c r="L9" s="85"/>
      <c r="M9" s="85"/>
      <c r="N9" s="85"/>
      <c r="O9" s="85"/>
    </row>
    <row r="10" spans="1:15">
      <c r="A10" s="85"/>
      <c r="B10" s="85"/>
      <c r="C10" s="85"/>
      <c r="D10" s="85"/>
      <c r="E10" s="85"/>
      <c r="F10" s="85"/>
      <c r="G10" s="85"/>
      <c r="H10" s="85"/>
      <c r="I10" s="2">
        <v>2019</v>
      </c>
      <c r="J10" s="2">
        <v>2020</v>
      </c>
      <c r="K10" s="2">
        <v>2021</v>
      </c>
      <c r="L10" s="2">
        <v>2022</v>
      </c>
      <c r="M10" s="85"/>
      <c r="N10" s="85"/>
      <c r="O10" s="85"/>
    </row>
    <row r="11" spans="1:15" ht="102">
      <c r="A11" s="84" t="s">
        <v>17</v>
      </c>
      <c r="B11" s="84" t="s">
        <v>539</v>
      </c>
      <c r="C11" s="3" t="s">
        <v>19</v>
      </c>
      <c r="D11" s="4">
        <v>1</v>
      </c>
      <c r="E11" s="4">
        <v>1</v>
      </c>
      <c r="F11" s="5" t="s">
        <v>20</v>
      </c>
      <c r="G11" s="84" t="s">
        <v>21</v>
      </c>
      <c r="H11" s="84" t="s">
        <v>540</v>
      </c>
      <c r="I11" s="4">
        <v>1</v>
      </c>
      <c r="J11" s="4">
        <v>1</v>
      </c>
      <c r="K11" s="4">
        <v>1</v>
      </c>
      <c r="L11" s="4">
        <v>1</v>
      </c>
      <c r="M11" s="5"/>
      <c r="N11" s="5" t="s">
        <v>22</v>
      </c>
      <c r="O11" s="5"/>
    </row>
    <row r="12" spans="1:15" ht="51">
      <c r="A12" s="84"/>
      <c r="B12" s="84"/>
      <c r="C12" s="3" t="s">
        <v>23</v>
      </c>
      <c r="D12" s="4">
        <v>1</v>
      </c>
      <c r="E12" s="4">
        <v>1</v>
      </c>
      <c r="F12" s="5" t="s">
        <v>24</v>
      </c>
      <c r="G12" s="84"/>
      <c r="H12" s="84"/>
      <c r="I12" s="4">
        <v>1</v>
      </c>
      <c r="J12" s="4">
        <v>1</v>
      </c>
      <c r="K12" s="4">
        <v>1</v>
      </c>
      <c r="L12" s="4">
        <v>1</v>
      </c>
      <c r="M12" s="5"/>
      <c r="N12" s="5"/>
      <c r="O12" s="5"/>
    </row>
    <row r="13" spans="1:15" ht="89.25">
      <c r="A13" s="84"/>
      <c r="B13" s="84"/>
      <c r="C13" s="3" t="s">
        <v>25</v>
      </c>
      <c r="D13" s="3" t="s">
        <v>26</v>
      </c>
      <c r="E13" s="3" t="s">
        <v>26</v>
      </c>
      <c r="F13" s="5"/>
      <c r="G13" s="84"/>
      <c r="H13" s="84"/>
      <c r="I13" s="4">
        <v>0.15</v>
      </c>
      <c r="J13" s="4">
        <v>0.15</v>
      </c>
      <c r="K13" s="4">
        <v>0.15</v>
      </c>
      <c r="L13" s="4">
        <v>0.15</v>
      </c>
      <c r="M13" s="5"/>
      <c r="N13" s="5"/>
      <c r="O13" s="5"/>
    </row>
    <row r="14" spans="1:15" ht="51">
      <c r="A14" s="84"/>
      <c r="B14" s="84"/>
      <c r="C14" s="3" t="s">
        <v>27</v>
      </c>
      <c r="D14" s="3"/>
      <c r="E14" s="3" t="s">
        <v>28</v>
      </c>
      <c r="F14" s="5"/>
      <c r="G14" s="84"/>
      <c r="H14" s="84"/>
      <c r="I14" s="4">
        <v>1</v>
      </c>
      <c r="J14" s="4">
        <v>1</v>
      </c>
      <c r="K14" s="4">
        <v>1</v>
      </c>
      <c r="L14" s="4">
        <v>1</v>
      </c>
      <c r="M14" s="5"/>
      <c r="N14" s="5"/>
      <c r="O14" s="5"/>
    </row>
    <row r="15" spans="1:15" ht="76.5">
      <c r="A15" s="5" t="s">
        <v>29</v>
      </c>
      <c r="B15" s="5" t="s">
        <v>30</v>
      </c>
      <c r="C15" s="3" t="s">
        <v>31</v>
      </c>
      <c r="D15" s="4">
        <v>1</v>
      </c>
      <c r="E15" s="4">
        <v>1</v>
      </c>
      <c r="F15" s="5" t="s">
        <v>32</v>
      </c>
      <c r="G15" s="5" t="s">
        <v>21</v>
      </c>
      <c r="H15" s="5" t="s">
        <v>540</v>
      </c>
      <c r="I15" s="4">
        <v>1</v>
      </c>
      <c r="J15" s="4">
        <v>1</v>
      </c>
      <c r="K15" s="4">
        <v>1</v>
      </c>
      <c r="L15" s="4">
        <v>1</v>
      </c>
      <c r="M15" s="5"/>
      <c r="N15" s="5" t="s">
        <v>22</v>
      </c>
      <c r="O15" s="5"/>
    </row>
  </sheetData>
  <mergeCells count="23">
    <mergeCell ref="I7:L7"/>
    <mergeCell ref="A2:O2"/>
    <mergeCell ref="A3:O3"/>
    <mergeCell ref="A4:O4"/>
    <mergeCell ref="A5:O5"/>
    <mergeCell ref="A6:O6"/>
    <mergeCell ref="I8:L8"/>
    <mergeCell ref="M8:M10"/>
    <mergeCell ref="N8:N10"/>
    <mergeCell ref="O8:O10"/>
    <mergeCell ref="I9:L9"/>
    <mergeCell ref="A11:A14"/>
    <mergeCell ref="B11:B14"/>
    <mergeCell ref="G11:G14"/>
    <mergeCell ref="H11:H14"/>
    <mergeCell ref="G8:G10"/>
    <mergeCell ref="H8:H10"/>
    <mergeCell ref="A8:A10"/>
    <mergeCell ref="B8:B10"/>
    <mergeCell ref="C8:C10"/>
    <mergeCell ref="D8:D10"/>
    <mergeCell ref="E8:E10"/>
    <mergeCell ref="F8:F10"/>
  </mergeCells>
  <pageMargins left="0.55118110236220474" right="0.39370078740157483" top="0.82677165354330717" bottom="0.35433070866141736" header="0.31496062992125984" footer="0.23622047244094491"/>
  <pageSetup paperSize="5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O14"/>
  <sheetViews>
    <sheetView topLeftCell="C8" zoomScale="110" zoomScaleNormal="110" workbookViewId="0">
      <selection activeCell="A11" sqref="A11:A12"/>
    </sheetView>
  </sheetViews>
  <sheetFormatPr defaultColWidth="9.140625" defaultRowHeight="15"/>
  <cols>
    <col min="1" max="1" width="13" customWidth="1"/>
    <col min="2" max="2" width="15.7109375" customWidth="1"/>
    <col min="3" max="3" width="14.85546875" customWidth="1"/>
    <col min="4" max="4" width="7.7109375" customWidth="1"/>
    <col min="5" max="5" width="14.85546875" customWidth="1"/>
    <col min="6" max="6" width="12.42578125" customWidth="1"/>
    <col min="7" max="7" width="13.5703125" customWidth="1"/>
    <col min="8" max="8" width="12.7109375" customWidth="1"/>
    <col min="13" max="13" width="16" customWidth="1"/>
    <col min="14" max="14" width="16.5703125" customWidth="1"/>
    <col min="15" max="15" width="11.28515625" customWidth="1"/>
  </cols>
  <sheetData>
    <row r="2" spans="1:1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1:15">
      <c r="A4" s="88" t="s">
        <v>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5" spans="1:15" ht="15.75">
      <c r="A5" s="89" t="s">
        <v>536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15">
      <c r="A6" s="90" t="s">
        <v>33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</row>
    <row r="7" spans="1:15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86">
        <v>9</v>
      </c>
      <c r="J7" s="86"/>
      <c r="K7" s="86"/>
      <c r="L7" s="86"/>
      <c r="M7" s="1">
        <v>10</v>
      </c>
      <c r="N7" s="1">
        <v>11</v>
      </c>
      <c r="O7" s="1">
        <v>12</v>
      </c>
    </row>
    <row r="8" spans="1:15" ht="32.25" customHeight="1">
      <c r="A8" s="85" t="s">
        <v>4</v>
      </c>
      <c r="B8" s="85" t="s">
        <v>5</v>
      </c>
      <c r="C8" s="85" t="s">
        <v>6</v>
      </c>
      <c r="D8" s="85" t="s">
        <v>34</v>
      </c>
      <c r="E8" s="85" t="s">
        <v>8</v>
      </c>
      <c r="F8" s="85" t="s">
        <v>9</v>
      </c>
      <c r="G8" s="85" t="s">
        <v>10</v>
      </c>
      <c r="H8" s="85" t="s">
        <v>11</v>
      </c>
      <c r="I8" s="85" t="s">
        <v>12</v>
      </c>
      <c r="J8" s="85"/>
      <c r="K8" s="85"/>
      <c r="L8" s="85"/>
      <c r="M8" s="85" t="s">
        <v>13</v>
      </c>
      <c r="N8" s="85" t="s">
        <v>14</v>
      </c>
      <c r="O8" s="85" t="s">
        <v>15</v>
      </c>
    </row>
    <row r="9" spans="1:15">
      <c r="A9" s="85"/>
      <c r="B9" s="85"/>
      <c r="C9" s="85"/>
      <c r="D9" s="85"/>
      <c r="E9" s="85"/>
      <c r="F9" s="85"/>
      <c r="G9" s="85"/>
      <c r="H9" s="85"/>
      <c r="I9" s="85" t="s">
        <v>16</v>
      </c>
      <c r="J9" s="85"/>
      <c r="K9" s="85"/>
      <c r="L9" s="85"/>
      <c r="M9" s="85"/>
      <c r="N9" s="85"/>
      <c r="O9" s="85"/>
    </row>
    <row r="10" spans="1:15">
      <c r="A10" s="85"/>
      <c r="B10" s="85"/>
      <c r="C10" s="85"/>
      <c r="D10" s="85"/>
      <c r="E10" s="85"/>
      <c r="F10" s="85"/>
      <c r="G10" s="85"/>
      <c r="H10" s="85"/>
      <c r="I10" s="2">
        <v>2019</v>
      </c>
      <c r="J10" s="2">
        <v>2020</v>
      </c>
      <c r="K10" s="2">
        <v>2021</v>
      </c>
      <c r="L10" s="2">
        <v>2022</v>
      </c>
      <c r="M10" s="85"/>
      <c r="N10" s="85"/>
      <c r="O10" s="85"/>
    </row>
    <row r="11" spans="1:15" ht="63.75">
      <c r="A11" s="91" t="s">
        <v>35</v>
      </c>
      <c r="B11" s="91" t="s">
        <v>36</v>
      </c>
      <c r="C11" s="28" t="s">
        <v>37</v>
      </c>
      <c r="D11" s="5"/>
      <c r="E11" s="5" t="s">
        <v>38</v>
      </c>
      <c r="F11" s="29" t="s">
        <v>39</v>
      </c>
      <c r="G11" s="92" t="s">
        <v>40</v>
      </c>
      <c r="H11" s="92" t="s">
        <v>41</v>
      </c>
      <c r="I11" s="4">
        <v>1</v>
      </c>
      <c r="J11" s="4">
        <v>1</v>
      </c>
      <c r="K11" s="4">
        <v>1</v>
      </c>
      <c r="L11" s="4">
        <v>1</v>
      </c>
      <c r="M11" s="29" t="s">
        <v>42</v>
      </c>
      <c r="N11" s="5"/>
      <c r="O11" s="29" t="s">
        <v>43</v>
      </c>
    </row>
    <row r="12" spans="1:15" ht="51">
      <c r="A12" s="91"/>
      <c r="B12" s="91"/>
      <c r="C12" s="28" t="s">
        <v>44</v>
      </c>
      <c r="D12" s="5"/>
      <c r="E12" s="4">
        <v>0.9</v>
      </c>
      <c r="F12" s="29" t="s">
        <v>45</v>
      </c>
      <c r="G12" s="92"/>
      <c r="H12" s="92"/>
      <c r="I12" s="4">
        <v>0.75</v>
      </c>
      <c r="J12" s="4">
        <v>0.8</v>
      </c>
      <c r="K12" s="4">
        <v>0.85</v>
      </c>
      <c r="L12" s="4">
        <v>0.9</v>
      </c>
      <c r="M12" s="29"/>
      <c r="N12" s="5"/>
      <c r="O12" s="29"/>
    </row>
    <row r="13" spans="1:15" ht="89.25">
      <c r="A13" s="91" t="s">
        <v>46</v>
      </c>
      <c r="B13" s="91" t="s">
        <v>47</v>
      </c>
      <c r="C13" s="28" t="s">
        <v>48</v>
      </c>
      <c r="D13" s="27"/>
      <c r="E13" s="27" t="s">
        <v>49</v>
      </c>
      <c r="F13" s="29"/>
      <c r="G13" s="92" t="s">
        <v>50</v>
      </c>
      <c r="H13" s="92" t="s">
        <v>41</v>
      </c>
      <c r="I13" s="6">
        <v>1</v>
      </c>
      <c r="J13" s="6">
        <v>1</v>
      </c>
      <c r="K13" s="6">
        <v>1</v>
      </c>
      <c r="L13" s="6">
        <v>1</v>
      </c>
      <c r="M13" s="29" t="s">
        <v>42</v>
      </c>
      <c r="N13" s="27"/>
      <c r="O13" s="29"/>
    </row>
    <row r="14" spans="1:15" ht="38.25">
      <c r="A14" s="91"/>
      <c r="B14" s="91"/>
      <c r="C14" s="28" t="s">
        <v>51</v>
      </c>
      <c r="D14" s="27"/>
      <c r="E14" s="4">
        <v>0.9</v>
      </c>
      <c r="F14" s="29" t="s">
        <v>45</v>
      </c>
      <c r="G14" s="92"/>
      <c r="H14" s="92"/>
      <c r="I14" s="4">
        <v>0.75</v>
      </c>
      <c r="J14" s="4">
        <v>0.8</v>
      </c>
      <c r="K14" s="4">
        <v>0.85</v>
      </c>
      <c r="L14" s="4">
        <v>0.9</v>
      </c>
      <c r="M14" s="29"/>
      <c r="N14" s="27"/>
      <c r="O14" s="29"/>
    </row>
  </sheetData>
  <mergeCells count="27">
    <mergeCell ref="I7:L7"/>
    <mergeCell ref="A2:O2"/>
    <mergeCell ref="A3:O3"/>
    <mergeCell ref="A4:O4"/>
    <mergeCell ref="A5:O5"/>
    <mergeCell ref="A6:O6"/>
    <mergeCell ref="O8:O10"/>
    <mergeCell ref="I9:L9"/>
    <mergeCell ref="A8:A10"/>
    <mergeCell ref="B8:B10"/>
    <mergeCell ref="C8:C10"/>
    <mergeCell ref="D8:D10"/>
    <mergeCell ref="E8:E10"/>
    <mergeCell ref="F8:F10"/>
    <mergeCell ref="G8:G10"/>
    <mergeCell ref="H8:H10"/>
    <mergeCell ref="I8:L8"/>
    <mergeCell ref="M8:M10"/>
    <mergeCell ref="N8:N10"/>
    <mergeCell ref="A11:A12"/>
    <mergeCell ref="B11:B12"/>
    <mergeCell ref="G11:G12"/>
    <mergeCell ref="H11:H12"/>
    <mergeCell ref="A13:A14"/>
    <mergeCell ref="B13:B14"/>
    <mergeCell ref="G13:G14"/>
    <mergeCell ref="H13:H14"/>
  </mergeCells>
  <pageMargins left="0.54" right="0.38" top="0.74803149606299213" bottom="0.74803149606299213" header="0.31496062992125984" footer="0.31496062992125984"/>
  <pageSetup paperSize="5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O33"/>
  <sheetViews>
    <sheetView topLeftCell="A10" zoomScale="120" zoomScaleNormal="120" workbookViewId="0">
      <selection activeCell="C16" sqref="C16"/>
    </sheetView>
  </sheetViews>
  <sheetFormatPr defaultColWidth="9.140625" defaultRowHeight="15"/>
  <cols>
    <col min="1" max="1" width="18.85546875" customWidth="1"/>
    <col min="2" max="2" width="14.140625" customWidth="1"/>
    <col min="3" max="3" width="18" customWidth="1"/>
    <col min="4" max="4" width="14.5703125" customWidth="1"/>
    <col min="5" max="5" width="14.85546875" customWidth="1"/>
    <col min="6" max="6" width="14.140625" customWidth="1"/>
    <col min="7" max="7" width="14.42578125" customWidth="1"/>
    <col min="8" max="8" width="14" customWidth="1"/>
    <col min="9" max="10" width="8" customWidth="1"/>
    <col min="11" max="11" width="7.42578125" customWidth="1"/>
    <col min="12" max="12" width="8.140625" customWidth="1"/>
    <col min="13" max="13" width="15.5703125" customWidth="1"/>
    <col min="14" max="14" width="17.28515625" customWidth="1"/>
    <col min="15" max="15" width="12.7109375" customWidth="1"/>
  </cols>
  <sheetData>
    <row r="2" spans="1:1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1:15">
      <c r="A4" s="88" t="s">
        <v>52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5" spans="1:15" ht="15.75">
      <c r="A5" s="89" t="s">
        <v>538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15" ht="31.5" customHeight="1">
      <c r="A6" s="90" t="s">
        <v>53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</row>
    <row r="7" spans="1:15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86">
        <v>9</v>
      </c>
      <c r="J7" s="86"/>
      <c r="K7" s="86"/>
      <c r="L7" s="86"/>
      <c r="M7" s="1">
        <v>10</v>
      </c>
      <c r="N7" s="1">
        <v>11</v>
      </c>
      <c r="O7" s="1">
        <v>12</v>
      </c>
    </row>
    <row r="8" spans="1:15" ht="48" customHeight="1">
      <c r="A8" s="85" t="s">
        <v>4</v>
      </c>
      <c r="B8" s="85" t="s">
        <v>5</v>
      </c>
      <c r="C8" s="85" t="s">
        <v>6</v>
      </c>
      <c r="D8" s="85" t="s">
        <v>34</v>
      </c>
      <c r="E8" s="85" t="s">
        <v>8</v>
      </c>
      <c r="F8" s="85" t="s">
        <v>9</v>
      </c>
      <c r="G8" s="85" t="s">
        <v>10</v>
      </c>
      <c r="H8" s="85" t="s">
        <v>11</v>
      </c>
      <c r="I8" s="85" t="s">
        <v>12</v>
      </c>
      <c r="J8" s="85"/>
      <c r="K8" s="85"/>
      <c r="L8" s="85"/>
      <c r="M8" s="94" t="s">
        <v>13</v>
      </c>
      <c r="N8" s="94" t="s">
        <v>54</v>
      </c>
      <c r="O8" s="94" t="s">
        <v>15</v>
      </c>
    </row>
    <row r="9" spans="1:15">
      <c r="A9" s="85"/>
      <c r="B9" s="85"/>
      <c r="C9" s="85"/>
      <c r="D9" s="85"/>
      <c r="E9" s="85"/>
      <c r="F9" s="85"/>
      <c r="G9" s="85"/>
      <c r="H9" s="85"/>
      <c r="I9" s="85" t="s">
        <v>16</v>
      </c>
      <c r="J9" s="85"/>
      <c r="K9" s="85"/>
      <c r="L9" s="85"/>
      <c r="M9" s="95"/>
      <c r="N9" s="95"/>
      <c r="O9" s="95"/>
    </row>
    <row r="10" spans="1:15">
      <c r="A10" s="85"/>
      <c r="B10" s="85"/>
      <c r="C10" s="85"/>
      <c r="D10" s="85"/>
      <c r="E10" s="85"/>
      <c r="F10" s="85"/>
      <c r="G10" s="85"/>
      <c r="H10" s="85"/>
      <c r="I10" s="2">
        <v>2019</v>
      </c>
      <c r="J10" s="2">
        <v>2020</v>
      </c>
      <c r="K10" s="2">
        <v>2021</v>
      </c>
      <c r="L10" s="2">
        <v>2022</v>
      </c>
      <c r="M10" s="96"/>
      <c r="N10" s="96"/>
      <c r="O10" s="96"/>
    </row>
    <row r="11" spans="1:15" ht="76.5">
      <c r="A11" s="93" t="s">
        <v>55</v>
      </c>
      <c r="B11" s="91" t="s">
        <v>56</v>
      </c>
      <c r="C11" s="3" t="s">
        <v>57</v>
      </c>
      <c r="D11" s="6">
        <v>0.2</v>
      </c>
      <c r="E11" s="3" t="s">
        <v>58</v>
      </c>
      <c r="F11" s="3" t="s">
        <v>59</v>
      </c>
      <c r="G11" s="5" t="s">
        <v>60</v>
      </c>
      <c r="H11" s="7" t="s">
        <v>61</v>
      </c>
      <c r="I11" s="6">
        <v>1</v>
      </c>
      <c r="J11" s="6">
        <v>1</v>
      </c>
      <c r="K11" s="6">
        <v>1</v>
      </c>
      <c r="L11" s="6">
        <v>1</v>
      </c>
      <c r="M11" s="3" t="s">
        <v>62</v>
      </c>
      <c r="N11" s="3" t="s">
        <v>63</v>
      </c>
      <c r="O11" s="3" t="s">
        <v>64</v>
      </c>
    </row>
    <row r="12" spans="1:15" ht="63.75">
      <c r="A12" s="93"/>
      <c r="B12" s="91"/>
      <c r="C12" s="28" t="s">
        <v>65</v>
      </c>
      <c r="D12" s="6">
        <v>0</v>
      </c>
      <c r="E12" s="3" t="s">
        <v>66</v>
      </c>
      <c r="F12" s="3" t="s">
        <v>67</v>
      </c>
      <c r="G12" s="5" t="s">
        <v>68</v>
      </c>
      <c r="H12" s="5" t="s">
        <v>61</v>
      </c>
      <c r="I12" s="6">
        <v>0.4</v>
      </c>
      <c r="J12" s="6">
        <v>0.6</v>
      </c>
      <c r="K12" s="6">
        <v>0.8</v>
      </c>
      <c r="L12" s="6">
        <v>1</v>
      </c>
      <c r="M12" s="8"/>
      <c r="N12" s="3" t="s">
        <v>69</v>
      </c>
      <c r="O12" s="3" t="s">
        <v>70</v>
      </c>
    </row>
    <row r="13" spans="1:15" ht="38.25">
      <c r="A13" s="93"/>
      <c r="B13" s="91"/>
      <c r="C13" s="3" t="s">
        <v>71</v>
      </c>
      <c r="D13" s="6">
        <v>0</v>
      </c>
      <c r="E13" s="3" t="s">
        <v>72</v>
      </c>
      <c r="F13" s="3" t="s">
        <v>73</v>
      </c>
      <c r="G13" s="5" t="s">
        <v>68</v>
      </c>
      <c r="H13" s="5" t="s">
        <v>74</v>
      </c>
      <c r="I13" s="7"/>
      <c r="J13" s="7"/>
      <c r="K13" s="6">
        <v>1</v>
      </c>
      <c r="L13" s="6">
        <v>1</v>
      </c>
      <c r="M13" s="8"/>
      <c r="N13" s="3"/>
      <c r="O13" s="3"/>
    </row>
    <row r="14" spans="1:15" ht="63.75">
      <c r="A14" s="93"/>
      <c r="B14" s="91"/>
      <c r="C14" s="3" t="s">
        <v>75</v>
      </c>
      <c r="D14" s="6">
        <v>0.7</v>
      </c>
      <c r="E14" s="3" t="s">
        <v>76</v>
      </c>
      <c r="F14" s="3" t="s">
        <v>77</v>
      </c>
      <c r="G14" s="5" t="s">
        <v>68</v>
      </c>
      <c r="H14" s="27" t="s">
        <v>78</v>
      </c>
      <c r="I14" s="6">
        <v>0.8</v>
      </c>
      <c r="J14" s="6">
        <v>0.95</v>
      </c>
      <c r="K14" s="6">
        <v>0.95</v>
      </c>
      <c r="L14" s="6">
        <v>0.95</v>
      </c>
      <c r="M14" s="8"/>
      <c r="N14" s="3" t="s">
        <v>79</v>
      </c>
      <c r="O14" s="8"/>
    </row>
    <row r="15" spans="1:15" ht="76.5">
      <c r="A15" s="93" t="s">
        <v>80</v>
      </c>
      <c r="B15" s="92" t="s">
        <v>306</v>
      </c>
      <c r="C15" s="3" t="s">
        <v>81</v>
      </c>
      <c r="D15" s="6">
        <v>0</v>
      </c>
      <c r="E15" s="3" t="s">
        <v>82</v>
      </c>
      <c r="F15" s="3" t="s">
        <v>83</v>
      </c>
      <c r="G15" s="5" t="s">
        <v>68</v>
      </c>
      <c r="H15" s="5" t="s">
        <v>84</v>
      </c>
      <c r="I15" s="6">
        <v>1</v>
      </c>
      <c r="J15" s="6">
        <v>1</v>
      </c>
      <c r="K15" s="6">
        <v>1</v>
      </c>
      <c r="L15" s="6">
        <v>1</v>
      </c>
      <c r="M15" s="8"/>
      <c r="N15" s="8"/>
      <c r="O15" s="8"/>
    </row>
    <row r="16" spans="1:15" ht="89.25">
      <c r="A16" s="93"/>
      <c r="B16" s="92"/>
      <c r="C16" s="3" t="s">
        <v>85</v>
      </c>
      <c r="D16" s="6">
        <v>0</v>
      </c>
      <c r="E16" s="3" t="s">
        <v>86</v>
      </c>
      <c r="F16" s="3" t="s">
        <v>87</v>
      </c>
      <c r="G16" s="5" t="s">
        <v>68</v>
      </c>
      <c r="H16" s="5" t="s">
        <v>84</v>
      </c>
      <c r="I16" s="7"/>
      <c r="J16" s="6">
        <v>0.6</v>
      </c>
      <c r="K16" s="6">
        <v>0.8</v>
      </c>
      <c r="L16" s="6">
        <v>1</v>
      </c>
      <c r="M16" s="3" t="s">
        <v>88</v>
      </c>
      <c r="N16" s="8"/>
      <c r="O16" s="5" t="s">
        <v>89</v>
      </c>
    </row>
    <row r="17" spans="1:15" ht="114.75">
      <c r="A17" s="93"/>
      <c r="B17" s="92"/>
      <c r="C17" s="3" t="s">
        <v>90</v>
      </c>
      <c r="D17" s="7" t="s">
        <v>91</v>
      </c>
      <c r="E17" s="3" t="s">
        <v>92</v>
      </c>
      <c r="F17" s="3" t="s">
        <v>93</v>
      </c>
      <c r="G17" s="5" t="s">
        <v>68</v>
      </c>
      <c r="H17" s="5" t="s">
        <v>84</v>
      </c>
      <c r="I17" s="6">
        <v>1</v>
      </c>
      <c r="J17" s="6">
        <v>1</v>
      </c>
      <c r="K17" s="6">
        <v>1</v>
      </c>
      <c r="L17" s="6">
        <v>1</v>
      </c>
      <c r="M17" s="3" t="s">
        <v>88</v>
      </c>
      <c r="N17" s="8"/>
      <c r="O17" s="5" t="s">
        <v>94</v>
      </c>
    </row>
    <row r="18" spans="1:15" ht="102" customHeight="1">
      <c r="A18" s="93" t="s">
        <v>95</v>
      </c>
      <c r="B18" s="28" t="s">
        <v>96</v>
      </c>
      <c r="C18" s="28" t="s">
        <v>97</v>
      </c>
      <c r="D18" s="4">
        <v>0.77</v>
      </c>
      <c r="E18" s="4">
        <v>1</v>
      </c>
      <c r="F18" s="28" t="s">
        <v>98</v>
      </c>
      <c r="G18" s="27" t="s">
        <v>99</v>
      </c>
      <c r="H18" s="27" t="s">
        <v>100</v>
      </c>
      <c r="I18" s="4">
        <v>0.8</v>
      </c>
      <c r="J18" s="4">
        <v>1</v>
      </c>
      <c r="K18" s="4">
        <v>1</v>
      </c>
      <c r="L18" s="4">
        <v>1</v>
      </c>
      <c r="M18" s="29" t="s">
        <v>101</v>
      </c>
      <c r="N18" s="29" t="s">
        <v>102</v>
      </c>
      <c r="O18" s="27" t="s">
        <v>103</v>
      </c>
    </row>
    <row r="19" spans="1:15" ht="149.25" customHeight="1">
      <c r="A19" s="93"/>
      <c r="B19" s="28" t="s">
        <v>104</v>
      </c>
      <c r="C19" s="28" t="s">
        <v>105</v>
      </c>
      <c r="D19" s="34" t="s">
        <v>91</v>
      </c>
      <c r="E19" s="4">
        <v>1</v>
      </c>
      <c r="F19" s="35" t="s">
        <v>558</v>
      </c>
      <c r="G19" s="27" t="s">
        <v>99</v>
      </c>
      <c r="H19" s="27" t="s">
        <v>100</v>
      </c>
      <c r="I19" s="36">
        <v>1</v>
      </c>
      <c r="J19" s="9"/>
      <c r="K19" s="9"/>
      <c r="L19" s="9"/>
      <c r="M19" s="27"/>
      <c r="N19" s="27"/>
      <c r="O19" s="27"/>
    </row>
    <row r="20" spans="1:15" ht="153">
      <c r="A20" s="93" t="s">
        <v>106</v>
      </c>
      <c r="B20" s="92" t="s">
        <v>107</v>
      </c>
      <c r="C20" s="29" t="s">
        <v>108</v>
      </c>
      <c r="D20" s="4">
        <v>1</v>
      </c>
      <c r="E20" s="4">
        <v>1</v>
      </c>
      <c r="F20" s="29" t="s">
        <v>109</v>
      </c>
      <c r="G20" s="5" t="s">
        <v>110</v>
      </c>
      <c r="H20" s="5" t="s">
        <v>74</v>
      </c>
      <c r="I20" s="4">
        <v>1</v>
      </c>
      <c r="J20" s="4">
        <v>1</v>
      </c>
      <c r="K20" s="4">
        <v>1</v>
      </c>
      <c r="L20" s="4">
        <v>1</v>
      </c>
      <c r="M20" s="29" t="s">
        <v>111</v>
      </c>
      <c r="N20" s="8"/>
      <c r="O20" s="8"/>
    </row>
    <row r="21" spans="1:15" ht="51">
      <c r="A21" s="93"/>
      <c r="B21" s="92"/>
      <c r="C21" s="29" t="s">
        <v>112</v>
      </c>
      <c r="D21" s="5" t="s">
        <v>91</v>
      </c>
      <c r="E21" s="5" t="s">
        <v>113</v>
      </c>
      <c r="F21" s="29" t="s">
        <v>109</v>
      </c>
      <c r="G21" s="5" t="s">
        <v>110</v>
      </c>
      <c r="H21" s="5" t="s">
        <v>74</v>
      </c>
      <c r="I21" s="5" t="s">
        <v>113</v>
      </c>
      <c r="J21" s="5" t="s">
        <v>113</v>
      </c>
      <c r="K21" s="5" t="s">
        <v>113</v>
      </c>
      <c r="L21" s="5" t="s">
        <v>113</v>
      </c>
      <c r="M21" s="5"/>
      <c r="N21" s="8"/>
      <c r="O21" s="8"/>
    </row>
    <row r="22" spans="1:15" ht="75.75" customHeight="1">
      <c r="A22" s="93"/>
      <c r="B22" s="92"/>
      <c r="C22" s="29" t="s">
        <v>114</v>
      </c>
      <c r="D22" s="5" t="s">
        <v>91</v>
      </c>
      <c r="E22" s="5" t="s">
        <v>113</v>
      </c>
      <c r="F22" s="29" t="s">
        <v>115</v>
      </c>
      <c r="G22" s="5" t="s">
        <v>110</v>
      </c>
      <c r="H22" s="5" t="s">
        <v>74</v>
      </c>
      <c r="I22" s="5" t="s">
        <v>113</v>
      </c>
      <c r="J22" s="5" t="s">
        <v>113</v>
      </c>
      <c r="K22" s="5" t="s">
        <v>113</v>
      </c>
      <c r="L22" s="5" t="s">
        <v>113</v>
      </c>
      <c r="M22" s="5"/>
      <c r="N22" s="8"/>
      <c r="O22" s="8"/>
    </row>
    <row r="23" spans="1:15" ht="73.5" customHeight="1">
      <c r="A23" s="93"/>
      <c r="B23" s="92"/>
      <c r="C23" s="29" t="s">
        <v>116</v>
      </c>
      <c r="D23" s="5" t="s">
        <v>91</v>
      </c>
      <c r="E23" s="5" t="s">
        <v>117</v>
      </c>
      <c r="F23" s="29" t="s">
        <v>118</v>
      </c>
      <c r="G23" s="5" t="s">
        <v>110</v>
      </c>
      <c r="H23" s="5" t="s">
        <v>74</v>
      </c>
      <c r="I23" s="4">
        <v>1</v>
      </c>
      <c r="J23" s="4">
        <v>1</v>
      </c>
      <c r="K23" s="4">
        <v>1</v>
      </c>
      <c r="L23" s="4">
        <v>1</v>
      </c>
      <c r="M23" s="5"/>
      <c r="N23" s="8"/>
      <c r="O23" s="8"/>
    </row>
    <row r="24" spans="1:15" ht="38.25">
      <c r="A24" s="93"/>
      <c r="B24" s="92" t="s">
        <v>119</v>
      </c>
      <c r="C24" s="29" t="s">
        <v>120</v>
      </c>
      <c r="D24" s="4">
        <v>1</v>
      </c>
      <c r="E24" s="4">
        <v>1</v>
      </c>
      <c r="F24" s="29" t="s">
        <v>121</v>
      </c>
      <c r="G24" s="5" t="s">
        <v>122</v>
      </c>
      <c r="H24" s="5" t="s">
        <v>123</v>
      </c>
      <c r="I24" s="4">
        <v>1</v>
      </c>
      <c r="J24" s="4">
        <v>1</v>
      </c>
      <c r="K24" s="4">
        <v>1</v>
      </c>
      <c r="L24" s="4">
        <v>1</v>
      </c>
      <c r="M24" s="29" t="s">
        <v>124</v>
      </c>
      <c r="N24" s="10"/>
      <c r="O24" s="10"/>
    </row>
    <row r="25" spans="1:15" ht="102">
      <c r="A25" s="93"/>
      <c r="B25" s="92"/>
      <c r="C25" s="29" t="s">
        <v>125</v>
      </c>
      <c r="D25" s="5" t="s">
        <v>126</v>
      </c>
      <c r="E25" s="5" t="s">
        <v>127</v>
      </c>
      <c r="F25" s="29" t="s">
        <v>128</v>
      </c>
      <c r="G25" s="5" t="s">
        <v>129</v>
      </c>
      <c r="H25" s="5" t="s">
        <v>130</v>
      </c>
      <c r="I25" s="4">
        <v>1</v>
      </c>
      <c r="J25" s="4">
        <v>1</v>
      </c>
      <c r="K25" s="4">
        <v>1</v>
      </c>
      <c r="L25" s="4">
        <v>1</v>
      </c>
      <c r="M25" s="10"/>
      <c r="N25" s="10"/>
      <c r="O25" s="10"/>
    </row>
    <row r="26" spans="1:15" ht="102">
      <c r="A26" s="93" t="s">
        <v>131</v>
      </c>
      <c r="B26" s="92" t="s">
        <v>132</v>
      </c>
      <c r="C26" s="3" t="s">
        <v>133</v>
      </c>
      <c r="D26" s="5" t="s">
        <v>134</v>
      </c>
      <c r="E26" s="5" t="s">
        <v>135</v>
      </c>
      <c r="F26" s="3" t="s">
        <v>136</v>
      </c>
      <c r="G26" s="27" t="s">
        <v>137</v>
      </c>
      <c r="H26" s="27" t="s">
        <v>138</v>
      </c>
      <c r="I26" s="30">
        <v>1</v>
      </c>
      <c r="J26" s="30">
        <v>1</v>
      </c>
      <c r="K26" s="30">
        <v>1</v>
      </c>
      <c r="L26" s="30">
        <v>1</v>
      </c>
      <c r="M26" s="3"/>
      <c r="N26" s="29" t="s">
        <v>139</v>
      </c>
      <c r="O26" s="5" t="s">
        <v>140</v>
      </c>
    </row>
    <row r="27" spans="1:15" ht="102">
      <c r="A27" s="93"/>
      <c r="B27" s="92"/>
      <c r="C27" s="3" t="s">
        <v>141</v>
      </c>
      <c r="D27" s="5" t="s">
        <v>142</v>
      </c>
      <c r="E27" s="5" t="s">
        <v>143</v>
      </c>
      <c r="F27" s="3" t="s">
        <v>144</v>
      </c>
      <c r="G27" s="27" t="s">
        <v>137</v>
      </c>
      <c r="H27" s="27" t="s">
        <v>138</v>
      </c>
      <c r="I27" s="30">
        <v>1</v>
      </c>
      <c r="J27" s="30">
        <v>1</v>
      </c>
      <c r="K27" s="30">
        <v>1</v>
      </c>
      <c r="L27" s="30">
        <v>1</v>
      </c>
      <c r="M27" s="3"/>
      <c r="N27" s="29" t="s">
        <v>139</v>
      </c>
      <c r="O27" s="5" t="s">
        <v>140</v>
      </c>
    </row>
    <row r="28" spans="1:15" ht="63.75">
      <c r="A28" s="93"/>
      <c r="B28" s="92"/>
      <c r="C28" s="3" t="s">
        <v>145</v>
      </c>
      <c r="D28" s="5"/>
      <c r="E28" s="5" t="s">
        <v>146</v>
      </c>
      <c r="F28" s="3" t="s">
        <v>136</v>
      </c>
      <c r="G28" s="27" t="s">
        <v>137</v>
      </c>
      <c r="H28" s="3" t="s">
        <v>138</v>
      </c>
      <c r="I28" s="30">
        <v>1</v>
      </c>
      <c r="J28" s="30">
        <v>1</v>
      </c>
      <c r="K28" s="30">
        <v>1</v>
      </c>
      <c r="L28" s="30">
        <v>1</v>
      </c>
      <c r="M28" s="3"/>
      <c r="N28" s="29" t="s">
        <v>147</v>
      </c>
      <c r="O28" s="5" t="s">
        <v>148</v>
      </c>
    </row>
    <row r="29" spans="1:15" ht="102">
      <c r="A29" s="93"/>
      <c r="B29" s="92"/>
      <c r="C29" s="3" t="s">
        <v>149</v>
      </c>
      <c r="D29" s="5" t="s">
        <v>150</v>
      </c>
      <c r="E29" s="5" t="s">
        <v>150</v>
      </c>
      <c r="F29" s="3" t="s">
        <v>136</v>
      </c>
      <c r="G29" s="27" t="s">
        <v>137</v>
      </c>
      <c r="H29" s="3" t="s">
        <v>138</v>
      </c>
      <c r="I29" s="30">
        <v>1</v>
      </c>
      <c r="J29" s="30">
        <v>1</v>
      </c>
      <c r="K29" s="30">
        <v>1</v>
      </c>
      <c r="L29" s="30">
        <v>1</v>
      </c>
      <c r="M29" s="3"/>
      <c r="N29" s="29" t="s">
        <v>147</v>
      </c>
      <c r="O29" s="5" t="s">
        <v>140</v>
      </c>
    </row>
    <row r="30" spans="1:15" ht="102">
      <c r="A30" s="93"/>
      <c r="B30" s="92"/>
      <c r="C30" s="3" t="s">
        <v>151</v>
      </c>
      <c r="D30" s="4">
        <v>1</v>
      </c>
      <c r="E30" s="4">
        <v>1</v>
      </c>
      <c r="F30" s="3" t="s">
        <v>136</v>
      </c>
      <c r="G30" s="5" t="s">
        <v>137</v>
      </c>
      <c r="H30" s="27" t="s">
        <v>138</v>
      </c>
      <c r="I30" s="30">
        <v>1</v>
      </c>
      <c r="J30" s="30">
        <v>1</v>
      </c>
      <c r="K30" s="30">
        <v>1</v>
      </c>
      <c r="L30" s="30">
        <v>1</v>
      </c>
      <c r="M30" s="3"/>
      <c r="N30" s="29" t="s">
        <v>152</v>
      </c>
      <c r="O30" s="5" t="s">
        <v>140</v>
      </c>
    </row>
    <row r="31" spans="1:15" ht="95.25" customHeight="1">
      <c r="A31" s="93"/>
      <c r="B31" s="92"/>
      <c r="C31" s="34" t="s">
        <v>153</v>
      </c>
      <c r="D31" s="37">
        <v>1</v>
      </c>
      <c r="E31" s="37">
        <v>1</v>
      </c>
      <c r="F31" s="33" t="s">
        <v>136</v>
      </c>
      <c r="G31" s="35" t="s">
        <v>137</v>
      </c>
      <c r="H31" s="32" t="s">
        <v>138</v>
      </c>
      <c r="I31" s="37">
        <v>1</v>
      </c>
      <c r="J31" s="37">
        <v>1</v>
      </c>
      <c r="K31" s="37">
        <v>1</v>
      </c>
      <c r="L31" s="37">
        <v>1</v>
      </c>
      <c r="M31" s="3"/>
      <c r="N31" s="29"/>
      <c r="O31" s="5"/>
    </row>
    <row r="32" spans="1:15" ht="93.75" customHeight="1">
      <c r="A32" s="93" t="s">
        <v>154</v>
      </c>
      <c r="B32" s="92" t="s">
        <v>541</v>
      </c>
      <c r="C32" s="3" t="s">
        <v>155</v>
      </c>
      <c r="D32" s="4">
        <v>0.2</v>
      </c>
      <c r="E32" s="5" t="s">
        <v>542</v>
      </c>
      <c r="F32" s="29" t="s">
        <v>156</v>
      </c>
      <c r="G32" s="5" t="s">
        <v>157</v>
      </c>
      <c r="H32" s="5" t="s">
        <v>158</v>
      </c>
      <c r="I32" s="4">
        <v>0.3</v>
      </c>
      <c r="J32" s="4">
        <v>0.4</v>
      </c>
      <c r="K32" s="4">
        <v>0.5</v>
      </c>
      <c r="L32" s="4">
        <v>0.6</v>
      </c>
      <c r="M32" s="5" t="s">
        <v>159</v>
      </c>
      <c r="N32" s="29" t="s">
        <v>160</v>
      </c>
      <c r="O32" s="5" t="s">
        <v>161</v>
      </c>
    </row>
    <row r="33" spans="1:15" ht="89.25">
      <c r="A33" s="93"/>
      <c r="B33" s="92"/>
      <c r="C33" s="3" t="s">
        <v>543</v>
      </c>
      <c r="D33" s="4">
        <v>0.5</v>
      </c>
      <c r="E33" s="4">
        <v>0.9</v>
      </c>
      <c r="F33" s="29" t="s">
        <v>544</v>
      </c>
      <c r="G33" s="5" t="s">
        <v>157</v>
      </c>
      <c r="H33" s="5" t="s">
        <v>158</v>
      </c>
      <c r="I33" s="4">
        <v>0.6</v>
      </c>
      <c r="J33" s="31">
        <v>0.7</v>
      </c>
      <c r="K33" s="31">
        <v>0.8</v>
      </c>
      <c r="L33" s="31">
        <v>0.9</v>
      </c>
      <c r="M33" s="5" t="s">
        <v>162</v>
      </c>
      <c r="N33" s="29" t="s">
        <v>163</v>
      </c>
      <c r="O33" s="5" t="s">
        <v>164</v>
      </c>
    </row>
  </sheetData>
  <mergeCells count="31">
    <mergeCell ref="M8:M10"/>
    <mergeCell ref="N8:N10"/>
    <mergeCell ref="O8:O10"/>
    <mergeCell ref="I7:L7"/>
    <mergeCell ref="A2:O2"/>
    <mergeCell ref="A3:O3"/>
    <mergeCell ref="A4:O4"/>
    <mergeCell ref="A5:O5"/>
    <mergeCell ref="A6:O6"/>
    <mergeCell ref="I9:L9"/>
    <mergeCell ref="A8:A10"/>
    <mergeCell ref="B8:B10"/>
    <mergeCell ref="C8:C10"/>
    <mergeCell ref="D8:D10"/>
    <mergeCell ref="E8:E10"/>
    <mergeCell ref="F8:F10"/>
    <mergeCell ref="G8:G10"/>
    <mergeCell ref="H8:H10"/>
    <mergeCell ref="I8:L8"/>
    <mergeCell ref="A26:A31"/>
    <mergeCell ref="B26:B31"/>
    <mergeCell ref="A32:A33"/>
    <mergeCell ref="B32:B33"/>
    <mergeCell ref="A11:A14"/>
    <mergeCell ref="B11:B14"/>
    <mergeCell ref="A15:A17"/>
    <mergeCell ref="B15:B17"/>
    <mergeCell ref="A18:A19"/>
    <mergeCell ref="A20:A25"/>
    <mergeCell ref="B20:B23"/>
    <mergeCell ref="B24:B25"/>
  </mergeCells>
  <pageMargins left="0.43" right="0.35433070866141736" top="0.38" bottom="0.23" header="0.19685039370078741" footer="0.19685039370078741"/>
  <pageSetup paperSize="5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POA 2020 Eje 1</vt:lpstr>
      <vt:lpstr>POA 2020 Eje 2</vt:lpstr>
      <vt:lpstr>POA 2020 Eje 3</vt:lpstr>
      <vt:lpstr>PEI Eje 1</vt:lpstr>
      <vt:lpstr>PEI Eje 2</vt:lpstr>
      <vt:lpstr>PEI Eje 3</vt:lpstr>
      <vt:lpstr>'PEI Eje 3'!Print_Titles</vt:lpstr>
      <vt:lpstr>'POA 2020 Eje 1'!Print_Titles</vt:lpstr>
      <vt:lpstr>'POA 2020 Eje 2'!Print_Titles</vt:lpstr>
      <vt:lpstr>'POA 2020 Eje 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cp:lastPrinted>2020-09-01T16:32:05Z</cp:lastPrinted>
  <dcterms:created xsi:type="dcterms:W3CDTF">2019-06-04T15:20:54Z</dcterms:created>
  <dcterms:modified xsi:type="dcterms:W3CDTF">2020-09-04T17:03:58Z</dcterms:modified>
</cp:coreProperties>
</file>